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ad.intra.univ-nantes.fr\su\DRPI\10-SRED\03-MISSION ETUDES DOCTORALES\05-3MG\EUR\5 - INTERNATIONAL\Aides à la mobilité\Dispositif Erasmus-TRITON\"/>
    </mc:Choice>
  </mc:AlternateContent>
  <xr:revisionPtr revIDLastSave="0" documentId="13_ncr:1_{C0E8881E-6B04-4AF9-B184-05F345A07C3C}" xr6:coauthVersionLast="47" xr6:coauthVersionMax="47" xr10:uidLastSave="{00000000-0000-0000-0000-000000000000}"/>
  <bookViews>
    <workbookView xWindow="-108" yWindow="-108" windowWidth="16608" windowHeight="8832" xr2:uid="{00000000-000D-0000-FFFF-FFFF00000000}"/>
  </bookViews>
  <sheets>
    <sheet name="Financement prévisionnel" sheetId="6" r:id="rId1"/>
    <sheet name="Listes - ne pas modifier" sheetId="5" r:id="rId2"/>
    <sheet name="Long Term List" sheetId="4" state="hidden" r:id="rId3"/>
  </sheets>
  <definedNames>
    <definedName name="_xlnm._FilterDatabase" localSheetId="2" hidden="1">'Long Term List'!$A$1:$F$1</definedName>
    <definedName name="_ftn1" localSheetId="1">'Listes - ne pas modifier'!#REF!</definedName>
    <definedName name="_ftnref1" localSheetId="1">'Listes - ne pas modifier'!#REF!</definedName>
    <definedName name="ENDDATE" localSheetId="0">'Financement prévisionnel'!$E$14</definedName>
    <definedName name="ENDDATE">#REF!</definedName>
    <definedName name="ENDDATE_2">#REF!</definedName>
    <definedName name="ENDDATE2">#REF!</definedName>
    <definedName name="EXTRADAYS" localSheetId="0">'Financement prévisionnel'!#REF!</definedName>
    <definedName name="EXTRADAYS">#REF!</definedName>
    <definedName name="first14">#REF!</definedName>
    <definedName name="first14_2">#REF!</definedName>
    <definedName name="GRANTEDDAYS" localSheetId="0">'Financement prévisionnel'!$B$16</definedName>
    <definedName name="GRANTEDDAYS">#REF!</definedName>
    <definedName name="GRANTEDDAYS2">#REF!</definedName>
    <definedName name="GRANTEDEXTRADAYS" localSheetId="0">'Financement prévisionnel'!#REF!</definedName>
    <definedName name="GRANTEDEXTRADAYS">#REF!</definedName>
    <definedName name="GRANTEDMONTHS" localSheetId="0">'Financement prévisionnel'!#REF!</definedName>
    <definedName name="GRANTEDMONTHS">#REF!</definedName>
    <definedName name="STARTDATE" localSheetId="0">'Financement prévisionnel'!$B$14</definedName>
    <definedName name="STARTDATE">#REF!</definedName>
    <definedName name="STARTDATE2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6" i="6" l="1"/>
  <c r="D34" i="6" s="1"/>
  <c r="B16" i="6" l="1"/>
  <c r="C22" i="6" l="1"/>
  <c r="B33" i="6"/>
  <c r="C33" i="6" s="1"/>
  <c r="B34" i="6" l="1"/>
  <c r="C34" i="6" s="1"/>
  <c r="B32" i="6"/>
  <c r="D27" i="6"/>
  <c r="B27" i="6"/>
  <c r="C32" i="6" l="1"/>
  <c r="D32" i="6" s="1"/>
  <c r="D33" i="6"/>
  <c r="Q1" i="4" l="1"/>
  <c r="P1" i="4"/>
  <c r="C23" i="6" l="1"/>
  <c r="C27" i="6" s="1"/>
</calcChain>
</file>

<file path=xl/sharedStrings.xml><?xml version="1.0" encoding="utf-8"?>
<sst xmlns="http://schemas.openxmlformats.org/spreadsheetml/2006/main" count="180" uniqueCount="122">
  <si>
    <t>Exchange</t>
  </si>
  <si>
    <t>smsr</t>
  </si>
  <si>
    <t>travb</t>
  </si>
  <si>
    <t>greentr</t>
  </si>
  <si>
    <t>Internship</t>
  </si>
  <si>
    <t>smpr</t>
  </si>
  <si>
    <t>------------</t>
  </si>
  <si>
    <t>Andorra</t>
  </si>
  <si>
    <t>Austria</t>
  </si>
  <si>
    <t>Belgium</t>
  </si>
  <si>
    <t>Bulgaria</t>
  </si>
  <si>
    <t>Croatia</t>
  </si>
  <si>
    <t>Danmark (2000-2999 km)</t>
  </si>
  <si>
    <t>Danmark (500-1999 km)</t>
  </si>
  <si>
    <t>Færeyjar</t>
  </si>
  <si>
    <t>Finland</t>
  </si>
  <si>
    <t>France</t>
  </si>
  <si>
    <t>Great Bretain</t>
  </si>
  <si>
    <t>Greece (3000-3999 km)</t>
  </si>
  <si>
    <t>Greece (4000-7999 km)</t>
  </si>
  <si>
    <t>Hungary</t>
  </si>
  <si>
    <t>Iceland</t>
  </si>
  <si>
    <t>Ireland</t>
  </si>
  <si>
    <t>Italy (2000-2999 km)</t>
  </si>
  <si>
    <t>Italy (3000-3999 km)</t>
  </si>
  <si>
    <t>Kýpur</t>
  </si>
  <si>
    <t>Latvia</t>
  </si>
  <si>
    <t xml:space="preserve">Liechtenstein </t>
  </si>
  <si>
    <t>Lituania</t>
  </si>
  <si>
    <t>Luxemburg</t>
  </si>
  <si>
    <t>Malta</t>
  </si>
  <si>
    <t>Monaco</t>
  </si>
  <si>
    <t>Netherlands</t>
  </si>
  <si>
    <t>N-Macedonia</t>
  </si>
  <si>
    <t>Norway (2000-2999 km)</t>
  </si>
  <si>
    <t>Norway (500-1999 km)</t>
  </si>
  <si>
    <t>Önnur lönd (+8000 km)</t>
  </si>
  <si>
    <t>Önnur lönd (2000-2999 km)</t>
  </si>
  <si>
    <t>Önnur lönd (3000-3999 km)</t>
  </si>
  <si>
    <t>Önnur lönd (4000-7999 km)</t>
  </si>
  <si>
    <t>Poland (2000-2999 km)</t>
  </si>
  <si>
    <t>Poland (3000-3999 km)</t>
  </si>
  <si>
    <t>Portugal</t>
  </si>
  <si>
    <t>Roumania</t>
  </si>
  <si>
    <t>San Marino</t>
  </si>
  <si>
    <t>Serbia</t>
  </si>
  <si>
    <t>Slovakia (2000-2999 km)</t>
  </si>
  <si>
    <t>Slovakia (3000-3999 km)</t>
  </si>
  <si>
    <t>Slovenia (2000-2999 km)</t>
  </si>
  <si>
    <t>Slovenia (3000-3999 km)</t>
  </si>
  <si>
    <t>Spain (2000-2999 km)</t>
  </si>
  <si>
    <t>Spain (3000-3999 km)</t>
  </si>
  <si>
    <t>Svíþjóð (2000-2999 km)</t>
  </si>
  <si>
    <t>Svíþjóð (500-1999 km)</t>
  </si>
  <si>
    <t>Switzerland</t>
  </si>
  <si>
    <t>Tékkland</t>
  </si>
  <si>
    <t>Þýskaland</t>
  </si>
  <si>
    <t>Tureky</t>
  </si>
  <si>
    <t>Vaticano</t>
  </si>
  <si>
    <t>TOTAL</t>
  </si>
  <si>
    <t>NOM</t>
  </si>
  <si>
    <t>Prénom</t>
  </si>
  <si>
    <t>Direction de la recherche, des partenariats et de l’innovation</t>
  </si>
  <si>
    <t>Groupe</t>
  </si>
  <si>
    <t>Frais de séjour</t>
  </si>
  <si>
    <t>Pays de destination</t>
  </si>
  <si>
    <t>FORFAIT TRANSPORT</t>
  </si>
  <si>
    <t>Distance parcourue</t>
  </si>
  <si>
    <t>Mode de transport classique</t>
  </si>
  <si>
    <t>Mode de transport écoresponsable</t>
  </si>
  <si>
    <t>Entre 10 et 99 km</t>
  </si>
  <si>
    <t>Entre 100 et 499 km</t>
  </si>
  <si>
    <t>Entre 500 et 1 999 km</t>
  </si>
  <si>
    <t>Entre 2 000 et 2 999 km</t>
  </si>
  <si>
    <t>Entre 3 000 et 3 999 km</t>
  </si>
  <si>
    <t>Entre 4 000 et 7 999 km</t>
  </si>
  <si>
    <t>1 188</t>
  </si>
  <si>
    <t>8 000 km ou plus</t>
  </si>
  <si>
    <t>1 500 €</t>
  </si>
  <si>
    <t>1 735</t>
  </si>
  <si>
    <t>Jours à 56 €</t>
  </si>
  <si>
    <t>Jours à 79 €</t>
  </si>
  <si>
    <t>Total jours</t>
  </si>
  <si>
    <t>Mois complets</t>
  </si>
  <si>
    <t>Montant</t>
  </si>
  <si>
    <t>Pays</t>
  </si>
  <si>
    <t>Durée</t>
  </si>
  <si>
    <t>Date de départ</t>
  </si>
  <si>
    <t>Autres pays non participants au programme Erasmus +</t>
  </si>
  <si>
    <t>Chypre, Espagne, Estonie, Grèce, Lettonie, Malte, Portugal, République Tchèque, Slovaquie, Slovénie</t>
  </si>
  <si>
    <t>Bulgarie, Croatie, Hongrie, Lituanie, Macédoine du Nord, Pologne, Roumanie, Serbie, Turquie</t>
  </si>
  <si>
    <t>→ Service de la recherche et des études doctorales</t>
  </si>
  <si>
    <t>Frais de voyage</t>
  </si>
  <si>
    <t>Complément inclusion</t>
  </si>
  <si>
    <t>DEPENSES</t>
  </si>
  <si>
    <t>RESSOURCES</t>
  </si>
  <si>
    <t>Montant de la dépense</t>
  </si>
  <si>
    <t>Nom du co-financeur</t>
  </si>
  <si>
    <t>Autre</t>
  </si>
  <si>
    <t>PLAN DE FINANCEMENT</t>
  </si>
  <si>
    <t>MOBILITES COURTES (15 À 30 JOURS)</t>
  </si>
  <si>
    <t>Andorre, Allemagne, Autriche, Belgique, Danemark, Finlande,  Iles Féroé, Irlande, Islande, Italie, Liechtenstein, Luxembourg, Norvège, Pays-Bas, Royaume-Uni, Saint-Marin, Suède, Suisse, Etat de la Cité du Vatican</t>
  </si>
  <si>
    <t>Erasmus+ Groupe 1</t>
  </si>
  <si>
    <t>Erasmus+ Groupe 2</t>
  </si>
  <si>
    <t>Erasmus+ Groupe 3</t>
  </si>
  <si>
    <t>FINANCEMENT PREVISIONNEL DE LA MOBILITE</t>
  </si>
  <si>
    <t>Type de dépense</t>
  </si>
  <si>
    <t>DETAIL DES FRAIS DE SEJOUR</t>
  </si>
  <si>
    <t>Unité ou équipe de recherche</t>
  </si>
  <si>
    <t>Organisme d'accueil</t>
  </si>
  <si>
    <t>Fonds personnels</t>
  </si>
  <si>
    <t>AUTRES FINANCEURS</t>
  </si>
  <si>
    <t>MOBILITES LONGUES (2 A 6 MOIS)</t>
  </si>
  <si>
    <t>Ville de destination</t>
  </si>
  <si>
    <t>Date de retour</t>
  </si>
  <si>
    <t>Distance</t>
  </si>
  <si>
    <t>Montant du
co-financement</t>
  </si>
  <si>
    <t>À exporter au format PDF une fois complété</t>
  </si>
  <si>
    <t>Jours à 25 €</t>
  </si>
  <si>
    <t>Transport écoresponsable</t>
  </si>
  <si>
    <t>Merci de compléter tous les champs ci-dessus, le financement sera calculé automatiquement.
Rappel : seules les mobilités de 10 jours à 6 mois sont éligibles.</t>
  </si>
  <si>
    <t>Montant du financement demandé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</si>
</sst>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#,##0\ &quot;€&quot;;[Red]\-#,##0\ &quot;€&quot;"/>
    <numFmt numFmtId="164" formatCode="dd/mm/yy;@"/>
    <numFmt numFmtId="165" formatCode="#,##0\ &quot;€&quot;"/>
  </numFmts>
  <fonts count="1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4"/>
      <color theme="0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rgb="FF000000"/>
      <name val="SourceSansPro-Regular"/>
    </font>
    <font>
      <b/>
      <sz val="11"/>
      <color theme="0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lightUp">
        <bgColor theme="4" tint="-0.249977111117893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lightUp">
        <bgColor theme="5" tint="-0.499984740745262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0" fillId="3" borderId="0" xfId="0" applyFill="1"/>
    <xf numFmtId="0" fontId="0" fillId="0" borderId="0" xfId="0" applyFont="1"/>
    <xf numFmtId="0" fontId="0" fillId="4" borderId="0" xfId="0" applyFont="1" applyFill="1"/>
    <xf numFmtId="0" fontId="4" fillId="0" borderId="0" xfId="0" applyFont="1" applyFill="1" applyBorder="1" applyAlignment="1">
      <alignment horizontal="left"/>
    </xf>
    <xf numFmtId="14" fontId="4" fillId="0" borderId="0" xfId="0" applyNumberFormat="1" applyFont="1" applyFill="1" applyBorder="1" applyAlignment="1">
      <alignment horizontal="left"/>
    </xf>
    <xf numFmtId="0" fontId="5" fillId="0" borderId="0" xfId="0" applyFont="1" applyFill="1" applyBorder="1" applyAlignment="1">
      <alignment horizontal="left" vertical="center" wrapText="1"/>
    </xf>
    <xf numFmtId="0" fontId="0" fillId="0" borderId="0" xfId="0" applyFont="1" applyFill="1"/>
    <xf numFmtId="0" fontId="0" fillId="0" borderId="0" xfId="0" applyFill="1"/>
    <xf numFmtId="0" fontId="2" fillId="0" borderId="0" xfId="0" applyFont="1" applyFill="1"/>
    <xf numFmtId="0" fontId="3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 wrapText="1"/>
    </xf>
    <xf numFmtId="6" fontId="0" fillId="0" borderId="0" xfId="0" applyNumberFormat="1"/>
    <xf numFmtId="0" fontId="1" fillId="0" borderId="0" xfId="0" applyFont="1"/>
    <xf numFmtId="0" fontId="0" fillId="0" borderId="1" xfId="0" applyFont="1" applyBorder="1"/>
    <xf numFmtId="165" fontId="0" fillId="0" borderId="1" xfId="0" applyNumberFormat="1" applyBorder="1" applyAlignment="1">
      <alignment horizontal="left"/>
    </xf>
    <xf numFmtId="0" fontId="1" fillId="8" borderId="1" xfId="0" applyFont="1" applyFill="1" applyBorder="1" applyAlignment="1">
      <alignment horizontal="left" vertical="center"/>
    </xf>
    <xf numFmtId="0" fontId="1" fillId="8" borderId="1" xfId="0" applyFont="1" applyFill="1" applyBorder="1" applyAlignment="1">
      <alignment horizontal="left" wrapText="1"/>
    </xf>
    <xf numFmtId="0" fontId="1" fillId="8" borderId="1" xfId="0" applyFont="1" applyFill="1" applyBorder="1" applyAlignment="1">
      <alignment wrapText="1"/>
    </xf>
    <xf numFmtId="0" fontId="0" fillId="0" borderId="1" xfId="0" applyBorder="1"/>
    <xf numFmtId="6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0" fontId="1" fillId="2" borderId="1" xfId="0" applyFont="1" applyFill="1" applyBorder="1" applyAlignment="1">
      <alignment vertical="center" wrapText="1"/>
    </xf>
    <xf numFmtId="14" fontId="4" fillId="4" borderId="0" xfId="0" applyNumberFormat="1" applyFont="1" applyFill="1" applyBorder="1" applyAlignment="1">
      <alignment horizontal="left"/>
    </xf>
    <xf numFmtId="0" fontId="4" fillId="4" borderId="0" xfId="0" applyFont="1" applyFill="1" applyBorder="1" applyAlignment="1">
      <alignment horizontal="left"/>
    </xf>
    <xf numFmtId="0" fontId="0" fillId="4" borderId="0" xfId="0" applyFill="1"/>
    <xf numFmtId="0" fontId="7" fillId="0" borderId="0" xfId="0" applyFont="1" applyAlignment="1"/>
    <xf numFmtId="6" fontId="0" fillId="0" borderId="1" xfId="0" applyNumberFormat="1" applyFont="1" applyBorder="1" applyAlignment="1">
      <alignment horizontal="left"/>
    </xf>
    <xf numFmtId="165" fontId="0" fillId="0" borderId="1" xfId="0" applyNumberFormat="1" applyFont="1" applyBorder="1" applyAlignment="1">
      <alignment horizontal="left"/>
    </xf>
    <xf numFmtId="0" fontId="0" fillId="0" borderId="1" xfId="0" applyFont="1" applyBorder="1" applyAlignment="1">
      <alignment horizontal="center" vertical="center"/>
    </xf>
    <xf numFmtId="165" fontId="0" fillId="10" borderId="1" xfId="0" applyNumberFormat="1" applyFont="1" applyFill="1" applyBorder="1" applyAlignment="1">
      <alignment horizontal="center" vertical="center" wrapText="1"/>
    </xf>
    <xf numFmtId="0" fontId="0" fillId="0" borderId="0" xfId="0" applyFont="1" applyFill="1" applyBorder="1"/>
    <xf numFmtId="0" fontId="0" fillId="4" borderId="5" xfId="0" applyFill="1" applyBorder="1"/>
    <xf numFmtId="0" fontId="0" fillId="4" borderId="5" xfId="0" applyFont="1" applyFill="1" applyBorder="1" applyAlignment="1">
      <alignment horizontal="left" vertical="center" wrapText="1"/>
    </xf>
    <xf numFmtId="0" fontId="0" fillId="4" borderId="5" xfId="0" applyFont="1" applyFill="1" applyBorder="1" applyAlignment="1">
      <alignment horizontal="left"/>
    </xf>
    <xf numFmtId="0" fontId="0" fillId="0" borderId="0" xfId="0" applyFont="1" applyBorder="1"/>
    <xf numFmtId="0" fontId="9" fillId="13" borderId="1" xfId="0" applyFont="1" applyFill="1" applyBorder="1" applyAlignment="1">
      <alignment horizontal="left" vertical="center" wrapText="1"/>
    </xf>
    <xf numFmtId="165" fontId="0" fillId="7" borderId="1" xfId="0" applyNumberFormat="1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165" fontId="4" fillId="5" borderId="1" xfId="0" applyNumberFormat="1" applyFont="1" applyFill="1" applyBorder="1" applyAlignment="1">
      <alignment horizontal="center" vertical="center" wrapText="1"/>
    </xf>
    <xf numFmtId="165" fontId="4" fillId="12" borderId="1" xfId="0" applyNumberFormat="1" applyFont="1" applyFill="1" applyBorder="1" applyAlignment="1">
      <alignment horizontal="center" vertical="center" wrapText="1"/>
    </xf>
    <xf numFmtId="0" fontId="9" fillId="11" borderId="1" xfId="0" applyFont="1" applyFill="1" applyBorder="1" applyAlignment="1">
      <alignment wrapText="1"/>
    </xf>
    <xf numFmtId="165" fontId="4" fillId="14" borderId="1" xfId="0" applyNumberFormat="1" applyFont="1" applyFill="1" applyBorder="1" applyAlignment="1">
      <alignment horizontal="center" vertical="center" wrapText="1"/>
    </xf>
    <xf numFmtId="0" fontId="4" fillId="14" borderId="1" xfId="0" applyFont="1" applyFill="1" applyBorder="1" applyAlignment="1">
      <alignment wrapText="1"/>
    </xf>
    <xf numFmtId="165" fontId="4" fillId="15" borderId="1" xfId="0" applyNumberFormat="1" applyFont="1" applyFill="1" applyBorder="1" applyAlignment="1">
      <alignment horizontal="center" vertical="center" wrapText="1"/>
    </xf>
    <xf numFmtId="0" fontId="4" fillId="13" borderId="1" xfId="0" applyFont="1" applyFill="1" applyBorder="1" applyAlignment="1">
      <alignment vertical="center" wrapText="1"/>
    </xf>
    <xf numFmtId="164" fontId="0" fillId="4" borderId="5" xfId="0" applyNumberFormat="1" applyFont="1" applyFill="1" applyBorder="1" applyAlignment="1" applyProtection="1">
      <alignment horizontal="left" vertical="center"/>
      <protection locked="0"/>
    </xf>
    <xf numFmtId="0" fontId="1" fillId="2" borderId="2" xfId="0" applyFont="1" applyFill="1" applyBorder="1" applyAlignment="1">
      <alignment horizontal="left" vertical="center" wrapText="1"/>
    </xf>
    <xf numFmtId="0" fontId="9" fillId="11" borderId="7" xfId="0" applyFont="1" applyFill="1" applyBorder="1" applyAlignment="1">
      <alignment horizontal="left" wrapText="1"/>
    </xf>
    <xf numFmtId="0" fontId="9" fillId="11" borderId="8" xfId="0" applyFont="1" applyFill="1" applyBorder="1" applyAlignment="1">
      <alignment horizontal="left" wrapText="1"/>
    </xf>
    <xf numFmtId="0" fontId="9" fillId="11" borderId="8" xfId="0" applyFont="1" applyFill="1" applyBorder="1" applyAlignment="1">
      <alignment vertical="center" wrapText="1"/>
    </xf>
    <xf numFmtId="0" fontId="9" fillId="11" borderId="9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/>
    <xf numFmtId="0" fontId="9" fillId="13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/>
    </xf>
    <xf numFmtId="49" fontId="0" fillId="0" borderId="1" xfId="0" applyNumberFormat="1" applyBorder="1"/>
    <xf numFmtId="165" fontId="0" fillId="10" borderId="1" xfId="0" applyNumberFormat="1" applyFont="1" applyFill="1" applyBorder="1" applyAlignment="1">
      <alignment vertical="center" wrapText="1"/>
    </xf>
    <xf numFmtId="0" fontId="8" fillId="0" borderId="0" xfId="0" applyFont="1" applyFill="1"/>
    <xf numFmtId="0" fontId="9" fillId="16" borderId="1" xfId="0" applyFont="1" applyFill="1" applyBorder="1" applyAlignment="1">
      <alignment horizontal="center" vertical="center" wrapText="1"/>
    </xf>
    <xf numFmtId="0" fontId="0" fillId="17" borderId="1" xfId="0" applyFont="1" applyFill="1" applyBorder="1" applyAlignment="1">
      <alignment horizontal="center" vertical="center"/>
    </xf>
    <xf numFmtId="165" fontId="0" fillId="17" borderId="1" xfId="0" applyNumberFormat="1" applyFont="1" applyFill="1" applyBorder="1" applyAlignment="1">
      <alignment horizontal="center" vertical="center"/>
    </xf>
    <xf numFmtId="0" fontId="4" fillId="18" borderId="1" xfId="0" applyFont="1" applyFill="1" applyBorder="1" applyAlignment="1">
      <alignment horizontal="left" wrapText="1"/>
    </xf>
    <xf numFmtId="0" fontId="9" fillId="16" borderId="11" xfId="0" applyFont="1" applyFill="1" applyBorder="1" applyAlignment="1">
      <alignment horizontal="center" vertical="center" wrapText="1"/>
    </xf>
    <xf numFmtId="0" fontId="9" fillId="16" borderId="12" xfId="0" applyFont="1" applyFill="1" applyBorder="1" applyAlignment="1">
      <alignment horizontal="center" vertical="center" wrapText="1"/>
    </xf>
    <xf numFmtId="0" fontId="9" fillId="19" borderId="1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0" fillId="4" borderId="1" xfId="0" applyFill="1" applyBorder="1"/>
    <xf numFmtId="0" fontId="0" fillId="4" borderId="1" xfId="0" applyFont="1" applyFill="1" applyBorder="1" applyAlignment="1">
      <alignment horizontal="left" vertical="center" wrapText="1"/>
    </xf>
    <xf numFmtId="164" fontId="0" fillId="4" borderId="1" xfId="0" applyNumberFormat="1" applyFont="1" applyFill="1" applyBorder="1" applyAlignment="1" applyProtection="1">
      <alignment horizontal="left" vertical="center"/>
      <protection locked="0"/>
    </xf>
    <xf numFmtId="0" fontId="3" fillId="0" borderId="0" xfId="0" applyFont="1" applyFill="1" applyAlignment="1">
      <alignment horizontal="left"/>
    </xf>
    <xf numFmtId="0" fontId="9" fillId="11" borderId="8" xfId="0" applyFont="1" applyFill="1" applyBorder="1" applyAlignment="1">
      <alignment horizontal="left"/>
    </xf>
    <xf numFmtId="3" fontId="0" fillId="4" borderId="1" xfId="0" applyNumberFormat="1" applyFont="1" applyFill="1" applyBorder="1" applyAlignment="1">
      <alignment horizontal="center" vertical="center" wrapText="1"/>
    </xf>
    <xf numFmtId="0" fontId="9" fillId="11" borderId="13" xfId="0" applyFont="1" applyFill="1" applyBorder="1" applyAlignment="1">
      <alignment horizontal="left" vertical="center" wrapText="1"/>
    </xf>
    <xf numFmtId="0" fontId="9" fillId="11" borderId="9" xfId="0" applyFont="1" applyFill="1" applyBorder="1" applyAlignment="1">
      <alignment vertical="center" wrapText="1"/>
    </xf>
    <xf numFmtId="0" fontId="9" fillId="11" borderId="3" xfId="0" applyFont="1" applyFill="1" applyBorder="1" applyAlignment="1">
      <alignment horizontal="center" vertical="center"/>
    </xf>
    <xf numFmtId="0" fontId="9" fillId="16" borderId="1" xfId="0" applyFont="1" applyFill="1" applyBorder="1" applyAlignment="1">
      <alignment horizontal="center" vertical="center"/>
    </xf>
    <xf numFmtId="0" fontId="9" fillId="11" borderId="1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0" fillId="0" borderId="3" xfId="0" applyBorder="1" applyAlignment="1">
      <alignment horizontal="center"/>
    </xf>
    <xf numFmtId="0" fontId="7" fillId="0" borderId="0" xfId="0" applyFont="1" applyFill="1" applyAlignment="1">
      <alignment horizontal="center"/>
    </xf>
    <xf numFmtId="0" fontId="0" fillId="0" borderId="0" xfId="0" applyFont="1" applyAlignment="1">
      <alignment horizontal="left" vertical="top" wrapText="1"/>
    </xf>
    <xf numFmtId="0" fontId="9" fillId="12" borderId="4" xfId="0" applyFont="1" applyFill="1" applyBorder="1" applyAlignment="1">
      <alignment horizontal="center" vertical="center"/>
    </xf>
    <xf numFmtId="0" fontId="9" fillId="12" borderId="5" xfId="0" applyFont="1" applyFill="1" applyBorder="1" applyAlignment="1">
      <alignment horizontal="center" vertical="center"/>
    </xf>
    <xf numFmtId="0" fontId="9" fillId="14" borderId="4" xfId="0" applyFont="1" applyFill="1" applyBorder="1" applyAlignment="1">
      <alignment horizontal="center" vertical="center"/>
    </xf>
    <xf numFmtId="0" fontId="9" fillId="14" borderId="6" xfId="0" applyFont="1" applyFill="1" applyBorder="1" applyAlignment="1">
      <alignment horizontal="center" vertical="center"/>
    </xf>
    <xf numFmtId="0" fontId="9" fillId="14" borderId="5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</cellXfs>
  <cellStyles count="1">
    <cellStyle name="Normal" xfId="0" builtinId="0"/>
  </cellStyles>
  <dxfs count="1">
    <dxf>
      <fill>
        <patternFill>
          <bgColor rgb="FFFFC000"/>
        </patternFill>
      </fill>
    </dxf>
  </dxfs>
  <tableStyles count="0" defaultTableStyle="TableStyleMedium2" defaultPivotStyle="PivotStyleLight16"/>
  <colors>
    <mruColors>
      <color rgb="FF92420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60960</xdr:colOff>
      <xdr:row>0</xdr:row>
      <xdr:rowOff>114300</xdr:rowOff>
    </xdr:from>
    <xdr:to>
      <xdr:col>1</xdr:col>
      <xdr:colOff>63358</xdr:colOff>
      <xdr:row>2</xdr:row>
      <xdr:rowOff>106680</xdr:rowOff>
    </xdr:to>
    <xdr:grpSp>
      <xdr:nvGrpSpPr>
        <xdr:cNvPr id="2" name="Group 4">
          <a:extLst>
            <a:ext uri="{FF2B5EF4-FFF2-40B4-BE49-F238E27FC236}">
              <a16:creationId xmlns:a16="http://schemas.microsoft.com/office/drawing/2014/main" id="{989B8D85-9D2D-42C6-8320-93A3CCC12BF6}"/>
            </a:ext>
          </a:extLst>
        </xdr:cNvPr>
        <xdr:cNvGrpSpPr/>
      </xdr:nvGrpSpPr>
      <xdr:grpSpPr bwMode="auto">
        <a:xfrm>
          <a:off x="60960" y="114300"/>
          <a:ext cx="1302280" cy="350968"/>
          <a:chOff x="0" y="0"/>
          <a:chExt cx="3529" cy="906"/>
        </a:xfrm>
        <a:solidFill>
          <a:schemeClr val="tx1"/>
        </a:solidFill>
      </xdr:grpSpPr>
      <xdr:sp macro="" textlink="">
        <xdr:nvSpPr>
          <xdr:cNvPr id="3" name="Freeform 5">
            <a:extLst>
              <a:ext uri="{FF2B5EF4-FFF2-40B4-BE49-F238E27FC236}">
                <a16:creationId xmlns:a16="http://schemas.microsoft.com/office/drawing/2014/main" id="{594C70BC-7C2A-2517-BCFC-4FA15864059B}"/>
              </a:ext>
            </a:extLst>
          </xdr:cNvPr>
          <xdr:cNvSpPr>
            <a:spLocks/>
          </xdr:cNvSpPr>
        </xdr:nvSpPr>
        <xdr:spPr bwMode="auto">
          <a:xfrm>
            <a:off x="0" y="521"/>
            <a:ext cx="709" cy="385"/>
          </a:xfrm>
          <a:custGeom>
            <a:avLst/>
            <a:gdLst>
              <a:gd name="T0" fmla="*/ 355 w 472"/>
              <a:gd name="T1" fmla="*/ 19 h 256"/>
              <a:gd name="T2" fmla="*/ 355 w 472"/>
              <a:gd name="T3" fmla="*/ 0 h 256"/>
              <a:gd name="T4" fmla="*/ 472 w 472"/>
              <a:gd name="T5" fmla="*/ 0 h 256"/>
              <a:gd name="T6" fmla="*/ 472 w 472"/>
              <a:gd name="T7" fmla="*/ 19 h 256"/>
              <a:gd name="T8" fmla="*/ 236 w 472"/>
              <a:gd name="T9" fmla="*/ 256 h 256"/>
              <a:gd name="T10" fmla="*/ 0 w 472"/>
              <a:gd name="T11" fmla="*/ 19 h 256"/>
              <a:gd name="T12" fmla="*/ 0 w 472"/>
              <a:gd name="T13" fmla="*/ 0 h 256"/>
              <a:gd name="T14" fmla="*/ 117 w 472"/>
              <a:gd name="T15" fmla="*/ 0 h 256"/>
              <a:gd name="T16" fmla="*/ 117 w 472"/>
              <a:gd name="T17" fmla="*/ 19 h 256"/>
              <a:gd name="T18" fmla="*/ 236 w 472"/>
              <a:gd name="T19" fmla="*/ 144 h 256"/>
              <a:gd name="T20" fmla="*/ 355 w 472"/>
              <a:gd name="T21" fmla="*/ 19 h 25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</a:cxnLst>
            <a:rect l="0" t="0" r="r" b="b"/>
            <a:pathLst>
              <a:path w="472" h="256">
                <a:moveTo>
                  <a:pt x="355" y="19"/>
                </a:moveTo>
                <a:cubicBezTo>
                  <a:pt x="355" y="0"/>
                  <a:pt x="355" y="0"/>
                  <a:pt x="355" y="0"/>
                </a:cubicBezTo>
                <a:cubicBezTo>
                  <a:pt x="472" y="0"/>
                  <a:pt x="472" y="0"/>
                  <a:pt x="472" y="0"/>
                </a:cubicBezTo>
                <a:cubicBezTo>
                  <a:pt x="472" y="19"/>
                  <a:pt x="472" y="19"/>
                  <a:pt x="472" y="19"/>
                </a:cubicBezTo>
                <a:cubicBezTo>
                  <a:pt x="472" y="152"/>
                  <a:pt x="369" y="256"/>
                  <a:pt x="236" y="256"/>
                </a:cubicBezTo>
                <a:cubicBezTo>
                  <a:pt x="103" y="256"/>
                  <a:pt x="0" y="152"/>
                  <a:pt x="0" y="19"/>
                </a:cubicBezTo>
                <a:cubicBezTo>
                  <a:pt x="0" y="0"/>
                  <a:pt x="0" y="0"/>
                  <a:pt x="0" y="0"/>
                </a:cubicBezTo>
                <a:cubicBezTo>
                  <a:pt x="117" y="0"/>
                  <a:pt x="117" y="0"/>
                  <a:pt x="117" y="0"/>
                </a:cubicBezTo>
                <a:cubicBezTo>
                  <a:pt x="117" y="19"/>
                  <a:pt x="117" y="19"/>
                  <a:pt x="117" y="19"/>
                </a:cubicBezTo>
                <a:cubicBezTo>
                  <a:pt x="117" y="91"/>
                  <a:pt x="167" y="144"/>
                  <a:pt x="236" y="144"/>
                </a:cubicBezTo>
                <a:cubicBezTo>
                  <a:pt x="305" y="144"/>
                  <a:pt x="355" y="91"/>
                  <a:pt x="355" y="19"/>
                </a:cubicBez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/>
          <a:p>
            <a:endParaRPr lang="fr-FR"/>
          </a:p>
        </xdr:txBody>
      </xdr:sp>
      <xdr:sp macro="" textlink="">
        <xdr:nvSpPr>
          <xdr:cNvPr id="4" name="Freeform 6">
            <a:extLst>
              <a:ext uri="{FF2B5EF4-FFF2-40B4-BE49-F238E27FC236}">
                <a16:creationId xmlns:a16="http://schemas.microsoft.com/office/drawing/2014/main" id="{0755449A-2DC3-5C70-0502-6DA4F42B3C8E}"/>
              </a:ext>
            </a:extLst>
          </xdr:cNvPr>
          <xdr:cNvSpPr>
            <a:spLocks/>
          </xdr:cNvSpPr>
        </xdr:nvSpPr>
        <xdr:spPr bwMode="auto">
          <a:xfrm>
            <a:off x="976" y="20"/>
            <a:ext cx="300" cy="359"/>
          </a:xfrm>
          <a:custGeom>
            <a:avLst/>
            <a:gdLst>
              <a:gd name="T0" fmla="*/ 59 w 300"/>
              <a:gd name="T1" fmla="*/ 91 h 359"/>
              <a:gd name="T2" fmla="*/ 59 w 300"/>
              <a:gd name="T3" fmla="*/ 359 h 359"/>
              <a:gd name="T4" fmla="*/ 0 w 300"/>
              <a:gd name="T5" fmla="*/ 359 h 359"/>
              <a:gd name="T6" fmla="*/ 0 w 300"/>
              <a:gd name="T7" fmla="*/ 0 h 359"/>
              <a:gd name="T8" fmla="*/ 72 w 300"/>
              <a:gd name="T9" fmla="*/ 0 h 359"/>
              <a:gd name="T10" fmla="*/ 228 w 300"/>
              <a:gd name="T11" fmla="*/ 262 h 359"/>
              <a:gd name="T12" fmla="*/ 243 w 300"/>
              <a:gd name="T13" fmla="*/ 296 h 359"/>
              <a:gd name="T14" fmla="*/ 242 w 300"/>
              <a:gd name="T15" fmla="*/ 259 h 359"/>
              <a:gd name="T16" fmla="*/ 242 w 300"/>
              <a:gd name="T17" fmla="*/ 0 h 359"/>
              <a:gd name="T18" fmla="*/ 300 w 300"/>
              <a:gd name="T19" fmla="*/ 0 h 359"/>
              <a:gd name="T20" fmla="*/ 300 w 300"/>
              <a:gd name="T21" fmla="*/ 359 h 359"/>
              <a:gd name="T22" fmla="*/ 233 w 300"/>
              <a:gd name="T23" fmla="*/ 359 h 359"/>
              <a:gd name="T24" fmla="*/ 71 w 300"/>
              <a:gd name="T25" fmla="*/ 87 h 359"/>
              <a:gd name="T26" fmla="*/ 56 w 300"/>
              <a:gd name="T27" fmla="*/ 57 h 359"/>
              <a:gd name="T28" fmla="*/ 59 w 300"/>
              <a:gd name="T29" fmla="*/ 91 h 359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</a:cxnLst>
            <a:rect l="0" t="0" r="r" b="b"/>
            <a:pathLst>
              <a:path w="300" h="359">
                <a:moveTo>
                  <a:pt x="59" y="91"/>
                </a:moveTo>
                <a:lnTo>
                  <a:pt x="59" y="359"/>
                </a:lnTo>
                <a:lnTo>
                  <a:pt x="0" y="359"/>
                </a:lnTo>
                <a:lnTo>
                  <a:pt x="0" y="0"/>
                </a:lnTo>
                <a:lnTo>
                  <a:pt x="72" y="0"/>
                </a:lnTo>
                <a:lnTo>
                  <a:pt x="228" y="262"/>
                </a:lnTo>
                <a:lnTo>
                  <a:pt x="243" y="296"/>
                </a:lnTo>
                <a:lnTo>
                  <a:pt x="242" y="259"/>
                </a:lnTo>
                <a:lnTo>
                  <a:pt x="242" y="0"/>
                </a:lnTo>
                <a:lnTo>
                  <a:pt x="300" y="0"/>
                </a:lnTo>
                <a:lnTo>
                  <a:pt x="300" y="359"/>
                </a:lnTo>
                <a:lnTo>
                  <a:pt x="233" y="359"/>
                </a:lnTo>
                <a:lnTo>
                  <a:pt x="71" y="87"/>
                </a:lnTo>
                <a:lnTo>
                  <a:pt x="56" y="57"/>
                </a:lnTo>
                <a:lnTo>
                  <a:pt x="59" y="91"/>
                </a:ln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/>
          <a:p>
            <a:endParaRPr lang="fr-FR"/>
          </a:p>
        </xdr:txBody>
      </xdr:sp>
      <xdr:sp macro="" textlink="">
        <xdr:nvSpPr>
          <xdr:cNvPr id="5" name="Freeform 7">
            <a:extLst>
              <a:ext uri="{FF2B5EF4-FFF2-40B4-BE49-F238E27FC236}">
                <a16:creationId xmlns:a16="http://schemas.microsoft.com/office/drawing/2014/main" id="{57F4CABA-D062-8F79-4C60-EC82BA4542EB}"/>
              </a:ext>
            </a:extLst>
          </xdr:cNvPr>
          <xdr:cNvSpPr>
            <a:spLocks noEditPoints="1"/>
          </xdr:cNvSpPr>
        </xdr:nvSpPr>
        <xdr:spPr bwMode="auto">
          <a:xfrm>
            <a:off x="1335" y="98"/>
            <a:ext cx="297" cy="287"/>
          </a:xfrm>
          <a:custGeom>
            <a:avLst/>
            <a:gdLst>
              <a:gd name="T0" fmla="*/ 57 w 198"/>
              <a:gd name="T1" fmla="*/ 191 h 191"/>
              <a:gd name="T2" fmla="*/ 15 w 198"/>
              <a:gd name="T3" fmla="*/ 178 h 191"/>
              <a:gd name="T4" fmla="*/ 0 w 198"/>
              <a:gd name="T5" fmla="*/ 145 h 191"/>
              <a:gd name="T6" fmla="*/ 6 w 198"/>
              <a:gd name="T7" fmla="*/ 119 h 191"/>
              <a:gd name="T8" fmla="*/ 23 w 198"/>
              <a:gd name="T9" fmla="*/ 103 h 191"/>
              <a:gd name="T10" fmla="*/ 47 w 198"/>
              <a:gd name="T11" fmla="*/ 93 h 191"/>
              <a:gd name="T12" fmla="*/ 84 w 198"/>
              <a:gd name="T13" fmla="*/ 83 h 191"/>
              <a:gd name="T14" fmla="*/ 119 w 198"/>
              <a:gd name="T15" fmla="*/ 73 h 191"/>
              <a:gd name="T16" fmla="*/ 128 w 198"/>
              <a:gd name="T17" fmla="*/ 57 h 191"/>
              <a:gd name="T18" fmla="*/ 120 w 198"/>
              <a:gd name="T19" fmla="*/ 39 h 191"/>
              <a:gd name="T20" fmla="*/ 91 w 198"/>
              <a:gd name="T21" fmla="*/ 32 h 191"/>
              <a:gd name="T22" fmla="*/ 58 w 198"/>
              <a:gd name="T23" fmla="*/ 42 h 191"/>
              <a:gd name="T24" fmla="*/ 40 w 198"/>
              <a:gd name="T25" fmla="*/ 69 h 191"/>
              <a:gd name="T26" fmla="*/ 4 w 198"/>
              <a:gd name="T27" fmla="*/ 58 h 191"/>
              <a:gd name="T28" fmla="*/ 39 w 198"/>
              <a:gd name="T29" fmla="*/ 15 h 191"/>
              <a:gd name="T30" fmla="*/ 92 w 198"/>
              <a:gd name="T31" fmla="*/ 0 h 191"/>
              <a:gd name="T32" fmla="*/ 146 w 198"/>
              <a:gd name="T33" fmla="*/ 17 h 191"/>
              <a:gd name="T34" fmla="*/ 166 w 198"/>
              <a:gd name="T35" fmla="*/ 66 h 191"/>
              <a:gd name="T36" fmla="*/ 166 w 198"/>
              <a:gd name="T37" fmla="*/ 135 h 191"/>
              <a:gd name="T38" fmla="*/ 171 w 198"/>
              <a:gd name="T39" fmla="*/ 155 h 191"/>
              <a:gd name="T40" fmla="*/ 185 w 198"/>
              <a:gd name="T41" fmla="*/ 160 h 191"/>
              <a:gd name="T42" fmla="*/ 192 w 198"/>
              <a:gd name="T43" fmla="*/ 159 h 191"/>
              <a:gd name="T44" fmla="*/ 198 w 198"/>
              <a:gd name="T45" fmla="*/ 157 h 191"/>
              <a:gd name="T46" fmla="*/ 198 w 198"/>
              <a:gd name="T47" fmla="*/ 184 h 191"/>
              <a:gd name="T48" fmla="*/ 186 w 198"/>
              <a:gd name="T49" fmla="*/ 188 h 191"/>
              <a:gd name="T50" fmla="*/ 170 w 198"/>
              <a:gd name="T51" fmla="*/ 190 h 191"/>
              <a:gd name="T52" fmla="*/ 139 w 198"/>
              <a:gd name="T53" fmla="*/ 179 h 191"/>
              <a:gd name="T54" fmla="*/ 129 w 198"/>
              <a:gd name="T55" fmla="*/ 143 h 191"/>
              <a:gd name="T56" fmla="*/ 101 w 198"/>
              <a:gd name="T57" fmla="*/ 178 h 191"/>
              <a:gd name="T58" fmla="*/ 57 w 198"/>
              <a:gd name="T59" fmla="*/ 191 h 191"/>
              <a:gd name="T60" fmla="*/ 72 w 198"/>
              <a:gd name="T61" fmla="*/ 161 h 191"/>
              <a:gd name="T62" fmla="*/ 95 w 198"/>
              <a:gd name="T63" fmla="*/ 156 h 191"/>
              <a:gd name="T64" fmla="*/ 113 w 198"/>
              <a:gd name="T65" fmla="*/ 143 h 191"/>
              <a:gd name="T66" fmla="*/ 125 w 198"/>
              <a:gd name="T67" fmla="*/ 124 h 191"/>
              <a:gd name="T68" fmla="*/ 130 w 198"/>
              <a:gd name="T69" fmla="*/ 101 h 191"/>
              <a:gd name="T70" fmla="*/ 130 w 198"/>
              <a:gd name="T71" fmla="*/ 88 h 191"/>
              <a:gd name="T72" fmla="*/ 116 w 198"/>
              <a:gd name="T73" fmla="*/ 98 h 191"/>
              <a:gd name="T74" fmla="*/ 88 w 198"/>
              <a:gd name="T75" fmla="*/ 105 h 191"/>
              <a:gd name="T76" fmla="*/ 52 w 198"/>
              <a:gd name="T77" fmla="*/ 117 h 191"/>
              <a:gd name="T78" fmla="*/ 40 w 198"/>
              <a:gd name="T79" fmla="*/ 138 h 191"/>
              <a:gd name="T80" fmla="*/ 48 w 198"/>
              <a:gd name="T81" fmla="*/ 155 h 191"/>
              <a:gd name="T82" fmla="*/ 72 w 198"/>
              <a:gd name="T83" fmla="*/ 161 h 191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</a:cxnLst>
            <a:rect l="0" t="0" r="r" b="b"/>
            <a:pathLst>
              <a:path w="198" h="191">
                <a:moveTo>
                  <a:pt x="57" y="191"/>
                </a:moveTo>
                <a:cubicBezTo>
                  <a:pt x="39" y="191"/>
                  <a:pt x="25" y="187"/>
                  <a:pt x="15" y="178"/>
                </a:cubicBezTo>
                <a:cubicBezTo>
                  <a:pt x="5" y="170"/>
                  <a:pt x="0" y="159"/>
                  <a:pt x="0" y="145"/>
                </a:cubicBezTo>
                <a:cubicBezTo>
                  <a:pt x="0" y="134"/>
                  <a:pt x="2" y="126"/>
                  <a:pt x="6" y="119"/>
                </a:cubicBezTo>
                <a:cubicBezTo>
                  <a:pt x="10" y="113"/>
                  <a:pt x="16" y="107"/>
                  <a:pt x="23" y="103"/>
                </a:cubicBezTo>
                <a:cubicBezTo>
                  <a:pt x="29" y="99"/>
                  <a:pt x="37" y="95"/>
                  <a:pt x="47" y="93"/>
                </a:cubicBezTo>
                <a:cubicBezTo>
                  <a:pt x="56" y="90"/>
                  <a:pt x="69" y="87"/>
                  <a:pt x="84" y="83"/>
                </a:cubicBezTo>
                <a:cubicBezTo>
                  <a:pt x="101" y="80"/>
                  <a:pt x="112" y="76"/>
                  <a:pt x="119" y="73"/>
                </a:cubicBezTo>
                <a:cubicBezTo>
                  <a:pt x="125" y="69"/>
                  <a:pt x="128" y="64"/>
                  <a:pt x="128" y="57"/>
                </a:cubicBezTo>
                <a:cubicBezTo>
                  <a:pt x="128" y="50"/>
                  <a:pt x="126" y="45"/>
                  <a:pt x="120" y="39"/>
                </a:cubicBezTo>
                <a:cubicBezTo>
                  <a:pt x="114" y="34"/>
                  <a:pt x="105" y="32"/>
                  <a:pt x="91" y="32"/>
                </a:cubicBezTo>
                <a:cubicBezTo>
                  <a:pt x="77" y="32"/>
                  <a:pt x="67" y="35"/>
                  <a:pt x="58" y="42"/>
                </a:cubicBezTo>
                <a:cubicBezTo>
                  <a:pt x="50" y="48"/>
                  <a:pt x="44" y="57"/>
                  <a:pt x="40" y="69"/>
                </a:cubicBezTo>
                <a:cubicBezTo>
                  <a:pt x="4" y="58"/>
                  <a:pt x="4" y="58"/>
                  <a:pt x="4" y="58"/>
                </a:cubicBezTo>
                <a:cubicBezTo>
                  <a:pt x="11" y="39"/>
                  <a:pt x="23" y="24"/>
                  <a:pt x="39" y="15"/>
                </a:cubicBezTo>
                <a:cubicBezTo>
                  <a:pt x="54" y="5"/>
                  <a:pt x="72" y="0"/>
                  <a:pt x="92" y="0"/>
                </a:cubicBezTo>
                <a:cubicBezTo>
                  <a:pt x="115" y="0"/>
                  <a:pt x="133" y="6"/>
                  <a:pt x="146" y="17"/>
                </a:cubicBezTo>
                <a:cubicBezTo>
                  <a:pt x="160" y="28"/>
                  <a:pt x="166" y="44"/>
                  <a:pt x="166" y="66"/>
                </a:cubicBezTo>
                <a:cubicBezTo>
                  <a:pt x="166" y="135"/>
                  <a:pt x="166" y="135"/>
                  <a:pt x="166" y="135"/>
                </a:cubicBezTo>
                <a:cubicBezTo>
                  <a:pt x="166" y="145"/>
                  <a:pt x="168" y="151"/>
                  <a:pt x="171" y="155"/>
                </a:cubicBezTo>
                <a:cubicBezTo>
                  <a:pt x="174" y="158"/>
                  <a:pt x="179" y="160"/>
                  <a:pt x="185" y="160"/>
                </a:cubicBezTo>
                <a:cubicBezTo>
                  <a:pt x="187" y="160"/>
                  <a:pt x="190" y="159"/>
                  <a:pt x="192" y="159"/>
                </a:cubicBezTo>
                <a:cubicBezTo>
                  <a:pt x="194" y="159"/>
                  <a:pt x="196" y="158"/>
                  <a:pt x="198" y="157"/>
                </a:cubicBezTo>
                <a:cubicBezTo>
                  <a:pt x="198" y="184"/>
                  <a:pt x="198" y="184"/>
                  <a:pt x="198" y="184"/>
                </a:cubicBezTo>
                <a:cubicBezTo>
                  <a:pt x="195" y="185"/>
                  <a:pt x="191" y="187"/>
                  <a:pt x="186" y="188"/>
                </a:cubicBezTo>
                <a:cubicBezTo>
                  <a:pt x="181" y="190"/>
                  <a:pt x="176" y="190"/>
                  <a:pt x="170" y="190"/>
                </a:cubicBezTo>
                <a:cubicBezTo>
                  <a:pt x="156" y="190"/>
                  <a:pt x="145" y="187"/>
                  <a:pt x="139" y="179"/>
                </a:cubicBezTo>
                <a:cubicBezTo>
                  <a:pt x="132" y="172"/>
                  <a:pt x="129" y="160"/>
                  <a:pt x="129" y="143"/>
                </a:cubicBezTo>
                <a:cubicBezTo>
                  <a:pt x="123" y="158"/>
                  <a:pt x="114" y="170"/>
                  <a:pt x="101" y="178"/>
                </a:cubicBezTo>
                <a:cubicBezTo>
                  <a:pt x="88" y="187"/>
                  <a:pt x="74" y="191"/>
                  <a:pt x="57" y="191"/>
                </a:cubicBezTo>
                <a:close/>
                <a:moveTo>
                  <a:pt x="72" y="161"/>
                </a:moveTo>
                <a:cubicBezTo>
                  <a:pt x="80" y="161"/>
                  <a:pt x="88" y="159"/>
                  <a:pt x="95" y="156"/>
                </a:cubicBezTo>
                <a:cubicBezTo>
                  <a:pt x="102" y="153"/>
                  <a:pt x="108" y="148"/>
                  <a:pt x="113" y="143"/>
                </a:cubicBezTo>
                <a:cubicBezTo>
                  <a:pt x="118" y="137"/>
                  <a:pt x="122" y="131"/>
                  <a:pt x="125" y="124"/>
                </a:cubicBezTo>
                <a:cubicBezTo>
                  <a:pt x="128" y="116"/>
                  <a:pt x="130" y="109"/>
                  <a:pt x="130" y="101"/>
                </a:cubicBezTo>
                <a:cubicBezTo>
                  <a:pt x="130" y="88"/>
                  <a:pt x="130" y="88"/>
                  <a:pt x="130" y="88"/>
                </a:cubicBezTo>
                <a:cubicBezTo>
                  <a:pt x="127" y="92"/>
                  <a:pt x="122" y="95"/>
                  <a:pt x="116" y="98"/>
                </a:cubicBezTo>
                <a:cubicBezTo>
                  <a:pt x="109" y="100"/>
                  <a:pt x="100" y="103"/>
                  <a:pt x="88" y="105"/>
                </a:cubicBezTo>
                <a:cubicBezTo>
                  <a:pt x="72" y="109"/>
                  <a:pt x="60" y="113"/>
                  <a:pt x="52" y="117"/>
                </a:cubicBezTo>
                <a:cubicBezTo>
                  <a:pt x="44" y="122"/>
                  <a:pt x="40" y="129"/>
                  <a:pt x="40" y="138"/>
                </a:cubicBezTo>
                <a:cubicBezTo>
                  <a:pt x="40" y="145"/>
                  <a:pt x="42" y="151"/>
                  <a:pt x="48" y="155"/>
                </a:cubicBezTo>
                <a:cubicBezTo>
                  <a:pt x="54" y="159"/>
                  <a:pt x="62" y="161"/>
                  <a:pt x="72" y="161"/>
                </a:cubicBez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/>
          <a:p>
            <a:endParaRPr lang="fr-FR"/>
          </a:p>
        </xdr:txBody>
      </xdr:sp>
      <xdr:sp macro="" textlink="">
        <xdr:nvSpPr>
          <xdr:cNvPr id="6" name="Freeform 8">
            <a:extLst>
              <a:ext uri="{FF2B5EF4-FFF2-40B4-BE49-F238E27FC236}">
                <a16:creationId xmlns:a16="http://schemas.microsoft.com/office/drawing/2014/main" id="{8A015C43-8F3C-2EDA-50A3-B4914CA4D113}"/>
              </a:ext>
            </a:extLst>
          </xdr:cNvPr>
          <xdr:cNvSpPr>
            <a:spLocks/>
          </xdr:cNvSpPr>
        </xdr:nvSpPr>
        <xdr:spPr bwMode="auto">
          <a:xfrm>
            <a:off x="1674" y="98"/>
            <a:ext cx="259" cy="281"/>
          </a:xfrm>
          <a:custGeom>
            <a:avLst/>
            <a:gdLst>
              <a:gd name="T0" fmla="*/ 0 w 172"/>
              <a:gd name="T1" fmla="*/ 187 h 187"/>
              <a:gd name="T2" fmla="*/ 0 w 172"/>
              <a:gd name="T3" fmla="*/ 4 h 187"/>
              <a:gd name="T4" fmla="*/ 40 w 172"/>
              <a:gd name="T5" fmla="*/ 4 h 187"/>
              <a:gd name="T6" fmla="*/ 40 w 172"/>
              <a:gd name="T7" fmla="*/ 47 h 187"/>
              <a:gd name="T8" fmla="*/ 65 w 172"/>
              <a:gd name="T9" fmla="*/ 12 h 187"/>
              <a:gd name="T10" fmla="*/ 105 w 172"/>
              <a:gd name="T11" fmla="*/ 0 h 187"/>
              <a:gd name="T12" fmla="*/ 154 w 172"/>
              <a:gd name="T13" fmla="*/ 21 h 187"/>
              <a:gd name="T14" fmla="*/ 172 w 172"/>
              <a:gd name="T15" fmla="*/ 75 h 187"/>
              <a:gd name="T16" fmla="*/ 172 w 172"/>
              <a:gd name="T17" fmla="*/ 187 h 187"/>
              <a:gd name="T18" fmla="*/ 132 w 172"/>
              <a:gd name="T19" fmla="*/ 187 h 187"/>
              <a:gd name="T20" fmla="*/ 132 w 172"/>
              <a:gd name="T21" fmla="*/ 85 h 187"/>
              <a:gd name="T22" fmla="*/ 122 w 172"/>
              <a:gd name="T23" fmla="*/ 48 h 187"/>
              <a:gd name="T24" fmla="*/ 88 w 172"/>
              <a:gd name="T25" fmla="*/ 33 h 187"/>
              <a:gd name="T26" fmla="*/ 53 w 172"/>
              <a:gd name="T27" fmla="*/ 50 h 187"/>
              <a:gd name="T28" fmla="*/ 40 w 172"/>
              <a:gd name="T29" fmla="*/ 97 h 187"/>
              <a:gd name="T30" fmla="*/ 40 w 172"/>
              <a:gd name="T31" fmla="*/ 187 h 187"/>
              <a:gd name="T32" fmla="*/ 0 w 172"/>
              <a:gd name="T33" fmla="*/ 187 h 187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</a:cxnLst>
            <a:rect l="0" t="0" r="r" b="b"/>
            <a:pathLst>
              <a:path w="172" h="187">
                <a:moveTo>
                  <a:pt x="0" y="187"/>
                </a:moveTo>
                <a:cubicBezTo>
                  <a:pt x="0" y="4"/>
                  <a:pt x="0" y="4"/>
                  <a:pt x="0" y="4"/>
                </a:cubicBezTo>
                <a:cubicBezTo>
                  <a:pt x="40" y="4"/>
                  <a:pt x="40" y="4"/>
                  <a:pt x="40" y="4"/>
                </a:cubicBezTo>
                <a:cubicBezTo>
                  <a:pt x="40" y="47"/>
                  <a:pt x="40" y="47"/>
                  <a:pt x="40" y="47"/>
                </a:cubicBezTo>
                <a:cubicBezTo>
                  <a:pt x="46" y="32"/>
                  <a:pt x="54" y="20"/>
                  <a:pt x="65" y="12"/>
                </a:cubicBezTo>
                <a:cubicBezTo>
                  <a:pt x="77" y="4"/>
                  <a:pt x="90" y="0"/>
                  <a:pt x="105" y="0"/>
                </a:cubicBezTo>
                <a:cubicBezTo>
                  <a:pt x="126" y="0"/>
                  <a:pt x="143" y="7"/>
                  <a:pt x="154" y="21"/>
                </a:cubicBezTo>
                <a:cubicBezTo>
                  <a:pt x="166" y="35"/>
                  <a:pt x="172" y="53"/>
                  <a:pt x="172" y="75"/>
                </a:cubicBezTo>
                <a:cubicBezTo>
                  <a:pt x="172" y="187"/>
                  <a:pt x="172" y="187"/>
                  <a:pt x="172" y="187"/>
                </a:cubicBezTo>
                <a:cubicBezTo>
                  <a:pt x="132" y="187"/>
                  <a:pt x="132" y="187"/>
                  <a:pt x="132" y="187"/>
                </a:cubicBezTo>
                <a:cubicBezTo>
                  <a:pt x="132" y="85"/>
                  <a:pt x="132" y="85"/>
                  <a:pt x="132" y="85"/>
                </a:cubicBezTo>
                <a:cubicBezTo>
                  <a:pt x="132" y="70"/>
                  <a:pt x="129" y="57"/>
                  <a:pt x="122" y="48"/>
                </a:cubicBezTo>
                <a:cubicBezTo>
                  <a:pt x="115" y="38"/>
                  <a:pt x="104" y="33"/>
                  <a:pt x="88" y="33"/>
                </a:cubicBezTo>
                <a:cubicBezTo>
                  <a:pt x="73" y="33"/>
                  <a:pt x="61" y="39"/>
                  <a:pt x="53" y="50"/>
                </a:cubicBezTo>
                <a:cubicBezTo>
                  <a:pt x="44" y="61"/>
                  <a:pt x="40" y="77"/>
                  <a:pt x="40" y="97"/>
                </a:cubicBezTo>
                <a:cubicBezTo>
                  <a:pt x="40" y="187"/>
                  <a:pt x="40" y="187"/>
                  <a:pt x="40" y="187"/>
                </a:cubicBezTo>
                <a:lnTo>
                  <a:pt x="0" y="187"/>
                </a:ln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/>
          <a:p>
            <a:endParaRPr lang="fr-FR"/>
          </a:p>
        </xdr:txBody>
      </xdr:sp>
      <xdr:sp macro="" textlink="">
        <xdr:nvSpPr>
          <xdr:cNvPr id="7" name="Freeform 9">
            <a:extLst>
              <a:ext uri="{FF2B5EF4-FFF2-40B4-BE49-F238E27FC236}">
                <a16:creationId xmlns:a16="http://schemas.microsoft.com/office/drawing/2014/main" id="{7A4910BA-1CB3-2275-5816-0B33C241BEA2}"/>
              </a:ext>
            </a:extLst>
          </xdr:cNvPr>
          <xdr:cNvSpPr>
            <a:spLocks/>
          </xdr:cNvSpPr>
        </xdr:nvSpPr>
        <xdr:spPr bwMode="auto">
          <a:xfrm>
            <a:off x="1969" y="0"/>
            <a:ext cx="196" cy="385"/>
          </a:xfrm>
          <a:custGeom>
            <a:avLst/>
            <a:gdLst>
              <a:gd name="T0" fmla="*/ 131 w 131"/>
              <a:gd name="T1" fmla="*/ 216 h 256"/>
              <a:gd name="T2" fmla="*/ 131 w 131"/>
              <a:gd name="T3" fmla="*/ 249 h 256"/>
              <a:gd name="T4" fmla="*/ 116 w 131"/>
              <a:gd name="T5" fmla="*/ 254 h 256"/>
              <a:gd name="T6" fmla="*/ 98 w 131"/>
              <a:gd name="T7" fmla="*/ 256 h 256"/>
              <a:gd name="T8" fmla="*/ 55 w 131"/>
              <a:gd name="T9" fmla="*/ 240 h 256"/>
              <a:gd name="T10" fmla="*/ 42 w 131"/>
              <a:gd name="T11" fmla="*/ 194 h 256"/>
              <a:gd name="T12" fmla="*/ 42 w 131"/>
              <a:gd name="T13" fmla="*/ 102 h 256"/>
              <a:gd name="T14" fmla="*/ 0 w 131"/>
              <a:gd name="T15" fmla="*/ 102 h 256"/>
              <a:gd name="T16" fmla="*/ 0 w 131"/>
              <a:gd name="T17" fmla="*/ 69 h 256"/>
              <a:gd name="T18" fmla="*/ 42 w 131"/>
              <a:gd name="T19" fmla="*/ 69 h 256"/>
              <a:gd name="T20" fmla="*/ 42 w 131"/>
              <a:gd name="T21" fmla="*/ 22 h 256"/>
              <a:gd name="T22" fmla="*/ 79 w 131"/>
              <a:gd name="T23" fmla="*/ 0 h 256"/>
              <a:gd name="T24" fmla="*/ 79 w 131"/>
              <a:gd name="T25" fmla="*/ 69 h 256"/>
              <a:gd name="T26" fmla="*/ 131 w 131"/>
              <a:gd name="T27" fmla="*/ 69 h 256"/>
              <a:gd name="T28" fmla="*/ 131 w 131"/>
              <a:gd name="T29" fmla="*/ 102 h 256"/>
              <a:gd name="T30" fmla="*/ 79 w 131"/>
              <a:gd name="T31" fmla="*/ 102 h 256"/>
              <a:gd name="T32" fmla="*/ 79 w 131"/>
              <a:gd name="T33" fmla="*/ 189 h 256"/>
              <a:gd name="T34" fmla="*/ 86 w 131"/>
              <a:gd name="T35" fmla="*/ 214 h 256"/>
              <a:gd name="T36" fmla="*/ 107 w 131"/>
              <a:gd name="T37" fmla="*/ 222 h 256"/>
              <a:gd name="T38" fmla="*/ 120 w 131"/>
              <a:gd name="T39" fmla="*/ 220 h 256"/>
              <a:gd name="T40" fmla="*/ 131 w 131"/>
              <a:gd name="T41" fmla="*/ 216 h 25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</a:cxnLst>
            <a:rect l="0" t="0" r="r" b="b"/>
            <a:pathLst>
              <a:path w="131" h="256">
                <a:moveTo>
                  <a:pt x="131" y="216"/>
                </a:moveTo>
                <a:cubicBezTo>
                  <a:pt x="131" y="249"/>
                  <a:pt x="131" y="249"/>
                  <a:pt x="131" y="249"/>
                </a:cubicBezTo>
                <a:cubicBezTo>
                  <a:pt x="126" y="251"/>
                  <a:pt x="121" y="252"/>
                  <a:pt x="116" y="254"/>
                </a:cubicBezTo>
                <a:cubicBezTo>
                  <a:pt x="111" y="255"/>
                  <a:pt x="105" y="256"/>
                  <a:pt x="98" y="256"/>
                </a:cubicBezTo>
                <a:cubicBezTo>
                  <a:pt x="78" y="256"/>
                  <a:pt x="64" y="251"/>
                  <a:pt x="55" y="240"/>
                </a:cubicBezTo>
                <a:cubicBezTo>
                  <a:pt x="46" y="230"/>
                  <a:pt x="42" y="214"/>
                  <a:pt x="42" y="194"/>
                </a:cubicBezTo>
                <a:cubicBezTo>
                  <a:pt x="42" y="102"/>
                  <a:pt x="42" y="102"/>
                  <a:pt x="42" y="102"/>
                </a:cubicBezTo>
                <a:cubicBezTo>
                  <a:pt x="0" y="102"/>
                  <a:pt x="0" y="102"/>
                  <a:pt x="0" y="102"/>
                </a:cubicBezTo>
                <a:cubicBezTo>
                  <a:pt x="0" y="69"/>
                  <a:pt x="0" y="69"/>
                  <a:pt x="0" y="69"/>
                </a:cubicBezTo>
                <a:cubicBezTo>
                  <a:pt x="42" y="69"/>
                  <a:pt x="42" y="69"/>
                  <a:pt x="42" y="69"/>
                </a:cubicBezTo>
                <a:cubicBezTo>
                  <a:pt x="42" y="22"/>
                  <a:pt x="42" y="22"/>
                  <a:pt x="42" y="22"/>
                </a:cubicBezTo>
                <a:cubicBezTo>
                  <a:pt x="79" y="0"/>
                  <a:pt x="79" y="0"/>
                  <a:pt x="79" y="0"/>
                </a:cubicBezTo>
                <a:cubicBezTo>
                  <a:pt x="79" y="69"/>
                  <a:pt x="79" y="69"/>
                  <a:pt x="79" y="69"/>
                </a:cubicBezTo>
                <a:cubicBezTo>
                  <a:pt x="131" y="69"/>
                  <a:pt x="131" y="69"/>
                  <a:pt x="131" y="69"/>
                </a:cubicBezTo>
                <a:cubicBezTo>
                  <a:pt x="131" y="102"/>
                  <a:pt x="131" y="102"/>
                  <a:pt x="131" y="102"/>
                </a:cubicBezTo>
                <a:cubicBezTo>
                  <a:pt x="79" y="102"/>
                  <a:pt x="79" y="102"/>
                  <a:pt x="79" y="102"/>
                </a:cubicBezTo>
                <a:cubicBezTo>
                  <a:pt x="79" y="189"/>
                  <a:pt x="79" y="189"/>
                  <a:pt x="79" y="189"/>
                </a:cubicBezTo>
                <a:cubicBezTo>
                  <a:pt x="79" y="201"/>
                  <a:pt x="82" y="210"/>
                  <a:pt x="86" y="214"/>
                </a:cubicBezTo>
                <a:cubicBezTo>
                  <a:pt x="91" y="219"/>
                  <a:pt x="98" y="222"/>
                  <a:pt x="107" y="222"/>
                </a:cubicBezTo>
                <a:cubicBezTo>
                  <a:pt x="112" y="222"/>
                  <a:pt x="116" y="221"/>
                  <a:pt x="120" y="220"/>
                </a:cubicBezTo>
                <a:cubicBezTo>
                  <a:pt x="123" y="219"/>
                  <a:pt x="127" y="218"/>
                  <a:pt x="131" y="216"/>
                </a:cubicBez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/>
          <a:p>
            <a:endParaRPr lang="fr-FR"/>
          </a:p>
        </xdr:txBody>
      </xdr:sp>
      <xdr:sp macro="" textlink="">
        <xdr:nvSpPr>
          <xdr:cNvPr id="8" name="Freeform 10">
            <a:extLst>
              <a:ext uri="{FF2B5EF4-FFF2-40B4-BE49-F238E27FC236}">
                <a16:creationId xmlns:a16="http://schemas.microsoft.com/office/drawing/2014/main" id="{639FA55C-DD28-19A6-D524-716DDD58283F}"/>
              </a:ext>
            </a:extLst>
          </xdr:cNvPr>
          <xdr:cNvSpPr>
            <a:spLocks noEditPoints="1"/>
          </xdr:cNvSpPr>
        </xdr:nvSpPr>
        <xdr:spPr bwMode="auto">
          <a:xfrm>
            <a:off x="2197" y="98"/>
            <a:ext cx="273" cy="287"/>
          </a:xfrm>
          <a:custGeom>
            <a:avLst/>
            <a:gdLst>
              <a:gd name="T0" fmla="*/ 177 w 182"/>
              <a:gd name="T1" fmla="*/ 147 h 191"/>
              <a:gd name="T2" fmla="*/ 146 w 182"/>
              <a:gd name="T3" fmla="*/ 178 h 191"/>
              <a:gd name="T4" fmla="*/ 95 w 182"/>
              <a:gd name="T5" fmla="*/ 191 h 191"/>
              <a:gd name="T6" fmla="*/ 54 w 182"/>
              <a:gd name="T7" fmla="*/ 184 h 191"/>
              <a:gd name="T8" fmla="*/ 24 w 182"/>
              <a:gd name="T9" fmla="*/ 164 h 191"/>
              <a:gd name="T10" fmla="*/ 6 w 182"/>
              <a:gd name="T11" fmla="*/ 134 h 191"/>
              <a:gd name="T12" fmla="*/ 0 w 182"/>
              <a:gd name="T13" fmla="*/ 97 h 191"/>
              <a:gd name="T14" fmla="*/ 6 w 182"/>
              <a:gd name="T15" fmla="*/ 60 h 191"/>
              <a:gd name="T16" fmla="*/ 25 w 182"/>
              <a:gd name="T17" fmla="*/ 29 h 191"/>
              <a:gd name="T18" fmla="*/ 54 w 182"/>
              <a:gd name="T19" fmla="*/ 8 h 191"/>
              <a:gd name="T20" fmla="*/ 94 w 182"/>
              <a:gd name="T21" fmla="*/ 0 h 191"/>
              <a:gd name="T22" fmla="*/ 133 w 182"/>
              <a:gd name="T23" fmla="*/ 8 h 191"/>
              <a:gd name="T24" fmla="*/ 160 w 182"/>
              <a:gd name="T25" fmla="*/ 28 h 191"/>
              <a:gd name="T26" fmla="*/ 176 w 182"/>
              <a:gd name="T27" fmla="*/ 57 h 191"/>
              <a:gd name="T28" fmla="*/ 182 w 182"/>
              <a:gd name="T29" fmla="*/ 93 h 191"/>
              <a:gd name="T30" fmla="*/ 182 w 182"/>
              <a:gd name="T31" fmla="*/ 106 h 191"/>
              <a:gd name="T32" fmla="*/ 39 w 182"/>
              <a:gd name="T33" fmla="*/ 106 h 191"/>
              <a:gd name="T34" fmla="*/ 55 w 182"/>
              <a:gd name="T35" fmla="*/ 144 h 191"/>
              <a:gd name="T36" fmla="*/ 95 w 182"/>
              <a:gd name="T37" fmla="*/ 158 h 191"/>
              <a:gd name="T38" fmla="*/ 125 w 182"/>
              <a:gd name="T39" fmla="*/ 150 h 191"/>
              <a:gd name="T40" fmla="*/ 144 w 182"/>
              <a:gd name="T41" fmla="*/ 128 h 191"/>
              <a:gd name="T42" fmla="*/ 177 w 182"/>
              <a:gd name="T43" fmla="*/ 147 h 191"/>
              <a:gd name="T44" fmla="*/ 94 w 182"/>
              <a:gd name="T45" fmla="*/ 33 h 191"/>
              <a:gd name="T46" fmla="*/ 56 w 182"/>
              <a:gd name="T47" fmla="*/ 46 h 191"/>
              <a:gd name="T48" fmla="*/ 39 w 182"/>
              <a:gd name="T49" fmla="*/ 82 h 191"/>
              <a:gd name="T50" fmla="*/ 143 w 182"/>
              <a:gd name="T51" fmla="*/ 82 h 191"/>
              <a:gd name="T52" fmla="*/ 130 w 182"/>
              <a:gd name="T53" fmla="*/ 47 h 191"/>
              <a:gd name="T54" fmla="*/ 94 w 182"/>
              <a:gd name="T55" fmla="*/ 33 h 191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</a:cxnLst>
            <a:rect l="0" t="0" r="r" b="b"/>
            <a:pathLst>
              <a:path w="182" h="191">
                <a:moveTo>
                  <a:pt x="177" y="147"/>
                </a:moveTo>
                <a:cubicBezTo>
                  <a:pt x="170" y="159"/>
                  <a:pt x="159" y="170"/>
                  <a:pt x="146" y="178"/>
                </a:cubicBezTo>
                <a:cubicBezTo>
                  <a:pt x="132" y="187"/>
                  <a:pt x="116" y="191"/>
                  <a:pt x="95" y="191"/>
                </a:cubicBezTo>
                <a:cubicBezTo>
                  <a:pt x="80" y="191"/>
                  <a:pt x="66" y="188"/>
                  <a:pt x="54" y="184"/>
                </a:cubicBezTo>
                <a:cubicBezTo>
                  <a:pt x="42" y="179"/>
                  <a:pt x="32" y="172"/>
                  <a:pt x="24" y="164"/>
                </a:cubicBezTo>
                <a:cubicBezTo>
                  <a:pt x="16" y="156"/>
                  <a:pt x="10" y="146"/>
                  <a:pt x="6" y="134"/>
                </a:cubicBezTo>
                <a:cubicBezTo>
                  <a:pt x="2" y="122"/>
                  <a:pt x="0" y="110"/>
                  <a:pt x="0" y="97"/>
                </a:cubicBezTo>
                <a:cubicBezTo>
                  <a:pt x="0" y="84"/>
                  <a:pt x="2" y="71"/>
                  <a:pt x="6" y="60"/>
                </a:cubicBezTo>
                <a:cubicBezTo>
                  <a:pt x="11" y="48"/>
                  <a:pt x="17" y="37"/>
                  <a:pt x="25" y="29"/>
                </a:cubicBezTo>
                <a:cubicBezTo>
                  <a:pt x="33" y="20"/>
                  <a:pt x="43" y="13"/>
                  <a:pt x="54" y="8"/>
                </a:cubicBezTo>
                <a:cubicBezTo>
                  <a:pt x="66" y="3"/>
                  <a:pt x="79" y="0"/>
                  <a:pt x="94" y="0"/>
                </a:cubicBezTo>
                <a:cubicBezTo>
                  <a:pt x="109" y="0"/>
                  <a:pt x="122" y="3"/>
                  <a:pt x="133" y="8"/>
                </a:cubicBezTo>
                <a:cubicBezTo>
                  <a:pt x="144" y="13"/>
                  <a:pt x="153" y="19"/>
                  <a:pt x="160" y="28"/>
                </a:cubicBezTo>
                <a:cubicBezTo>
                  <a:pt x="167" y="36"/>
                  <a:pt x="173" y="46"/>
                  <a:pt x="176" y="57"/>
                </a:cubicBezTo>
                <a:cubicBezTo>
                  <a:pt x="180" y="68"/>
                  <a:pt x="182" y="80"/>
                  <a:pt x="182" y="93"/>
                </a:cubicBezTo>
                <a:cubicBezTo>
                  <a:pt x="182" y="106"/>
                  <a:pt x="182" y="106"/>
                  <a:pt x="182" y="106"/>
                </a:cubicBezTo>
                <a:cubicBezTo>
                  <a:pt x="39" y="106"/>
                  <a:pt x="39" y="106"/>
                  <a:pt x="39" y="106"/>
                </a:cubicBezTo>
                <a:cubicBezTo>
                  <a:pt x="40" y="122"/>
                  <a:pt x="46" y="135"/>
                  <a:pt x="55" y="144"/>
                </a:cubicBezTo>
                <a:cubicBezTo>
                  <a:pt x="64" y="153"/>
                  <a:pt x="78" y="158"/>
                  <a:pt x="95" y="158"/>
                </a:cubicBezTo>
                <a:cubicBezTo>
                  <a:pt x="107" y="158"/>
                  <a:pt x="117" y="155"/>
                  <a:pt x="125" y="150"/>
                </a:cubicBezTo>
                <a:cubicBezTo>
                  <a:pt x="132" y="145"/>
                  <a:pt x="139" y="138"/>
                  <a:pt x="144" y="128"/>
                </a:cubicBezTo>
                <a:lnTo>
                  <a:pt x="177" y="147"/>
                </a:lnTo>
                <a:close/>
                <a:moveTo>
                  <a:pt x="94" y="33"/>
                </a:moveTo>
                <a:cubicBezTo>
                  <a:pt x="78" y="33"/>
                  <a:pt x="66" y="37"/>
                  <a:pt x="56" y="46"/>
                </a:cubicBezTo>
                <a:cubicBezTo>
                  <a:pt x="47" y="55"/>
                  <a:pt x="41" y="66"/>
                  <a:pt x="39" y="82"/>
                </a:cubicBezTo>
                <a:cubicBezTo>
                  <a:pt x="143" y="82"/>
                  <a:pt x="143" y="82"/>
                  <a:pt x="143" y="82"/>
                </a:cubicBezTo>
                <a:cubicBezTo>
                  <a:pt x="142" y="68"/>
                  <a:pt x="138" y="56"/>
                  <a:pt x="130" y="47"/>
                </a:cubicBezTo>
                <a:cubicBezTo>
                  <a:pt x="122" y="38"/>
                  <a:pt x="110" y="33"/>
                  <a:pt x="94" y="33"/>
                </a:cubicBez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/>
          <a:p>
            <a:endParaRPr lang="fr-FR"/>
          </a:p>
        </xdr:txBody>
      </xdr:sp>
      <xdr:sp macro="" textlink="">
        <xdr:nvSpPr>
          <xdr:cNvPr id="9" name="Freeform 11">
            <a:extLst>
              <a:ext uri="{FF2B5EF4-FFF2-40B4-BE49-F238E27FC236}">
                <a16:creationId xmlns:a16="http://schemas.microsoft.com/office/drawing/2014/main" id="{7B990320-8D91-8CB7-4CFD-5FB31CF7E0EC}"/>
              </a:ext>
            </a:extLst>
          </xdr:cNvPr>
          <xdr:cNvSpPr>
            <a:spLocks/>
          </xdr:cNvSpPr>
        </xdr:nvSpPr>
        <xdr:spPr bwMode="auto">
          <a:xfrm>
            <a:off x="2506" y="98"/>
            <a:ext cx="248" cy="287"/>
          </a:xfrm>
          <a:custGeom>
            <a:avLst/>
            <a:gdLst>
              <a:gd name="T0" fmla="*/ 0 w 165"/>
              <a:gd name="T1" fmla="*/ 155 h 191"/>
              <a:gd name="T2" fmla="*/ 28 w 165"/>
              <a:gd name="T3" fmla="*/ 127 h 191"/>
              <a:gd name="T4" fmla="*/ 54 w 165"/>
              <a:gd name="T5" fmla="*/ 150 h 191"/>
              <a:gd name="T6" fmla="*/ 89 w 165"/>
              <a:gd name="T7" fmla="*/ 158 h 191"/>
              <a:gd name="T8" fmla="*/ 117 w 165"/>
              <a:gd name="T9" fmla="*/ 150 h 191"/>
              <a:gd name="T10" fmla="*/ 126 w 165"/>
              <a:gd name="T11" fmla="*/ 132 h 191"/>
              <a:gd name="T12" fmla="*/ 121 w 165"/>
              <a:gd name="T13" fmla="*/ 121 h 191"/>
              <a:gd name="T14" fmla="*/ 108 w 165"/>
              <a:gd name="T15" fmla="*/ 114 h 191"/>
              <a:gd name="T16" fmla="*/ 88 w 165"/>
              <a:gd name="T17" fmla="*/ 110 h 191"/>
              <a:gd name="T18" fmla="*/ 64 w 165"/>
              <a:gd name="T19" fmla="*/ 106 h 191"/>
              <a:gd name="T20" fmla="*/ 23 w 165"/>
              <a:gd name="T21" fmla="*/ 92 h 191"/>
              <a:gd name="T22" fmla="*/ 6 w 165"/>
              <a:gd name="T23" fmla="*/ 57 h 191"/>
              <a:gd name="T24" fmla="*/ 26 w 165"/>
              <a:gd name="T25" fmla="*/ 16 h 191"/>
              <a:gd name="T26" fmla="*/ 79 w 165"/>
              <a:gd name="T27" fmla="*/ 0 h 191"/>
              <a:gd name="T28" fmla="*/ 128 w 165"/>
              <a:gd name="T29" fmla="*/ 9 h 191"/>
              <a:gd name="T30" fmla="*/ 165 w 165"/>
              <a:gd name="T31" fmla="*/ 37 h 191"/>
              <a:gd name="T32" fmla="*/ 134 w 165"/>
              <a:gd name="T33" fmla="*/ 63 h 191"/>
              <a:gd name="T34" fmla="*/ 110 w 165"/>
              <a:gd name="T35" fmla="*/ 41 h 191"/>
              <a:gd name="T36" fmla="*/ 77 w 165"/>
              <a:gd name="T37" fmla="*/ 33 h 191"/>
              <a:gd name="T38" fmla="*/ 50 w 165"/>
              <a:gd name="T39" fmla="*/ 40 h 191"/>
              <a:gd name="T40" fmla="*/ 41 w 165"/>
              <a:gd name="T41" fmla="*/ 57 h 191"/>
              <a:gd name="T42" fmla="*/ 56 w 165"/>
              <a:gd name="T43" fmla="*/ 74 h 191"/>
              <a:gd name="T44" fmla="*/ 94 w 165"/>
              <a:gd name="T45" fmla="*/ 82 h 191"/>
              <a:gd name="T46" fmla="*/ 119 w 165"/>
              <a:gd name="T47" fmla="*/ 87 h 191"/>
              <a:gd name="T48" fmla="*/ 141 w 165"/>
              <a:gd name="T49" fmla="*/ 95 h 191"/>
              <a:gd name="T50" fmla="*/ 156 w 165"/>
              <a:gd name="T51" fmla="*/ 110 h 191"/>
              <a:gd name="T52" fmla="*/ 162 w 165"/>
              <a:gd name="T53" fmla="*/ 132 h 191"/>
              <a:gd name="T54" fmla="*/ 142 w 165"/>
              <a:gd name="T55" fmla="*/ 175 h 191"/>
              <a:gd name="T56" fmla="*/ 88 w 165"/>
              <a:gd name="T57" fmla="*/ 191 h 191"/>
              <a:gd name="T58" fmla="*/ 35 w 165"/>
              <a:gd name="T59" fmla="*/ 181 h 191"/>
              <a:gd name="T60" fmla="*/ 0 w 165"/>
              <a:gd name="T61" fmla="*/ 155 h 191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</a:cxnLst>
            <a:rect l="0" t="0" r="r" b="b"/>
            <a:pathLst>
              <a:path w="165" h="191">
                <a:moveTo>
                  <a:pt x="0" y="155"/>
                </a:moveTo>
                <a:cubicBezTo>
                  <a:pt x="28" y="127"/>
                  <a:pt x="28" y="127"/>
                  <a:pt x="28" y="127"/>
                </a:cubicBezTo>
                <a:cubicBezTo>
                  <a:pt x="36" y="138"/>
                  <a:pt x="44" y="145"/>
                  <a:pt x="54" y="150"/>
                </a:cubicBezTo>
                <a:cubicBezTo>
                  <a:pt x="64" y="155"/>
                  <a:pt x="76" y="158"/>
                  <a:pt x="89" y="158"/>
                </a:cubicBezTo>
                <a:cubicBezTo>
                  <a:pt x="102" y="158"/>
                  <a:pt x="112" y="155"/>
                  <a:pt x="117" y="150"/>
                </a:cubicBezTo>
                <a:cubicBezTo>
                  <a:pt x="123" y="145"/>
                  <a:pt x="126" y="139"/>
                  <a:pt x="126" y="132"/>
                </a:cubicBezTo>
                <a:cubicBezTo>
                  <a:pt x="126" y="128"/>
                  <a:pt x="124" y="124"/>
                  <a:pt x="121" y="121"/>
                </a:cubicBezTo>
                <a:cubicBezTo>
                  <a:pt x="118" y="118"/>
                  <a:pt x="113" y="116"/>
                  <a:pt x="108" y="114"/>
                </a:cubicBezTo>
                <a:cubicBezTo>
                  <a:pt x="102" y="113"/>
                  <a:pt x="95" y="111"/>
                  <a:pt x="88" y="110"/>
                </a:cubicBezTo>
                <a:cubicBezTo>
                  <a:pt x="80" y="109"/>
                  <a:pt x="72" y="107"/>
                  <a:pt x="64" y="106"/>
                </a:cubicBezTo>
                <a:cubicBezTo>
                  <a:pt x="48" y="104"/>
                  <a:pt x="34" y="99"/>
                  <a:pt x="23" y="92"/>
                </a:cubicBezTo>
                <a:cubicBezTo>
                  <a:pt x="12" y="85"/>
                  <a:pt x="6" y="73"/>
                  <a:pt x="6" y="57"/>
                </a:cubicBezTo>
                <a:cubicBezTo>
                  <a:pt x="6" y="41"/>
                  <a:pt x="13" y="27"/>
                  <a:pt x="26" y="16"/>
                </a:cubicBezTo>
                <a:cubicBezTo>
                  <a:pt x="39" y="5"/>
                  <a:pt x="56" y="0"/>
                  <a:pt x="79" y="0"/>
                </a:cubicBezTo>
                <a:cubicBezTo>
                  <a:pt x="98" y="0"/>
                  <a:pt x="114" y="3"/>
                  <a:pt x="128" y="9"/>
                </a:cubicBezTo>
                <a:cubicBezTo>
                  <a:pt x="142" y="15"/>
                  <a:pt x="154" y="24"/>
                  <a:pt x="165" y="37"/>
                </a:cubicBezTo>
                <a:cubicBezTo>
                  <a:pt x="134" y="63"/>
                  <a:pt x="134" y="63"/>
                  <a:pt x="134" y="63"/>
                </a:cubicBezTo>
                <a:cubicBezTo>
                  <a:pt x="127" y="53"/>
                  <a:pt x="119" y="46"/>
                  <a:pt x="110" y="41"/>
                </a:cubicBezTo>
                <a:cubicBezTo>
                  <a:pt x="101" y="36"/>
                  <a:pt x="90" y="33"/>
                  <a:pt x="77" y="33"/>
                </a:cubicBezTo>
                <a:cubicBezTo>
                  <a:pt x="64" y="33"/>
                  <a:pt x="55" y="35"/>
                  <a:pt x="50" y="40"/>
                </a:cubicBezTo>
                <a:cubicBezTo>
                  <a:pt x="44" y="45"/>
                  <a:pt x="41" y="51"/>
                  <a:pt x="41" y="57"/>
                </a:cubicBezTo>
                <a:cubicBezTo>
                  <a:pt x="41" y="66"/>
                  <a:pt x="46" y="71"/>
                  <a:pt x="56" y="74"/>
                </a:cubicBezTo>
                <a:cubicBezTo>
                  <a:pt x="66" y="77"/>
                  <a:pt x="78" y="80"/>
                  <a:pt x="94" y="82"/>
                </a:cubicBezTo>
                <a:cubicBezTo>
                  <a:pt x="103" y="83"/>
                  <a:pt x="111" y="85"/>
                  <a:pt x="119" y="87"/>
                </a:cubicBezTo>
                <a:cubicBezTo>
                  <a:pt x="128" y="89"/>
                  <a:pt x="135" y="92"/>
                  <a:pt x="141" y="95"/>
                </a:cubicBezTo>
                <a:cubicBezTo>
                  <a:pt x="147" y="99"/>
                  <a:pt x="152" y="104"/>
                  <a:pt x="156" y="110"/>
                </a:cubicBezTo>
                <a:cubicBezTo>
                  <a:pt x="160" y="116"/>
                  <a:pt x="162" y="123"/>
                  <a:pt x="162" y="132"/>
                </a:cubicBezTo>
                <a:cubicBezTo>
                  <a:pt x="162" y="149"/>
                  <a:pt x="155" y="163"/>
                  <a:pt x="142" y="175"/>
                </a:cubicBezTo>
                <a:cubicBezTo>
                  <a:pt x="129" y="186"/>
                  <a:pt x="111" y="191"/>
                  <a:pt x="88" y="191"/>
                </a:cubicBezTo>
                <a:cubicBezTo>
                  <a:pt x="68" y="191"/>
                  <a:pt x="50" y="188"/>
                  <a:pt x="35" y="181"/>
                </a:cubicBezTo>
                <a:cubicBezTo>
                  <a:pt x="20" y="175"/>
                  <a:pt x="8" y="166"/>
                  <a:pt x="0" y="155"/>
                </a:cubicBez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/>
          <a:p>
            <a:endParaRPr lang="fr-FR"/>
          </a:p>
        </xdr:txBody>
      </xdr:sp>
      <xdr:sp macro="" textlink="">
        <xdr:nvSpPr>
          <xdr:cNvPr id="10" name="Freeform 12">
            <a:extLst>
              <a:ext uri="{FF2B5EF4-FFF2-40B4-BE49-F238E27FC236}">
                <a16:creationId xmlns:a16="http://schemas.microsoft.com/office/drawing/2014/main" id="{E409A34B-7377-2E98-2D12-C1CF4D365A1E}"/>
              </a:ext>
            </a:extLst>
          </xdr:cNvPr>
          <xdr:cNvSpPr>
            <a:spLocks/>
          </xdr:cNvSpPr>
        </xdr:nvSpPr>
        <xdr:spPr bwMode="auto">
          <a:xfrm>
            <a:off x="973" y="521"/>
            <a:ext cx="293" cy="365"/>
          </a:xfrm>
          <a:custGeom>
            <a:avLst/>
            <a:gdLst>
              <a:gd name="T0" fmla="*/ 156 w 195"/>
              <a:gd name="T1" fmla="*/ 0 h 243"/>
              <a:gd name="T2" fmla="*/ 195 w 195"/>
              <a:gd name="T3" fmla="*/ 0 h 243"/>
              <a:gd name="T4" fmla="*/ 195 w 195"/>
              <a:gd name="T5" fmla="*/ 140 h 243"/>
              <a:gd name="T6" fmla="*/ 188 w 195"/>
              <a:gd name="T7" fmla="*/ 185 h 243"/>
              <a:gd name="T8" fmla="*/ 168 w 195"/>
              <a:gd name="T9" fmla="*/ 218 h 243"/>
              <a:gd name="T10" fmla="*/ 137 w 195"/>
              <a:gd name="T11" fmla="*/ 237 h 243"/>
              <a:gd name="T12" fmla="*/ 97 w 195"/>
              <a:gd name="T13" fmla="*/ 243 h 243"/>
              <a:gd name="T14" fmla="*/ 25 w 195"/>
              <a:gd name="T15" fmla="*/ 218 h 243"/>
              <a:gd name="T16" fmla="*/ 0 w 195"/>
              <a:gd name="T17" fmla="*/ 140 h 243"/>
              <a:gd name="T18" fmla="*/ 0 w 195"/>
              <a:gd name="T19" fmla="*/ 0 h 243"/>
              <a:gd name="T20" fmla="*/ 40 w 195"/>
              <a:gd name="T21" fmla="*/ 0 h 243"/>
              <a:gd name="T22" fmla="*/ 40 w 195"/>
              <a:gd name="T23" fmla="*/ 137 h 243"/>
              <a:gd name="T24" fmla="*/ 54 w 195"/>
              <a:gd name="T25" fmla="*/ 189 h 243"/>
              <a:gd name="T26" fmla="*/ 97 w 195"/>
              <a:gd name="T27" fmla="*/ 206 h 243"/>
              <a:gd name="T28" fmla="*/ 142 w 195"/>
              <a:gd name="T29" fmla="*/ 189 h 243"/>
              <a:gd name="T30" fmla="*/ 156 w 195"/>
              <a:gd name="T31" fmla="*/ 137 h 243"/>
              <a:gd name="T32" fmla="*/ 156 w 195"/>
              <a:gd name="T33" fmla="*/ 0 h 243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</a:cxnLst>
            <a:rect l="0" t="0" r="r" b="b"/>
            <a:pathLst>
              <a:path w="195" h="243">
                <a:moveTo>
                  <a:pt x="156" y="0"/>
                </a:moveTo>
                <a:cubicBezTo>
                  <a:pt x="195" y="0"/>
                  <a:pt x="195" y="0"/>
                  <a:pt x="195" y="0"/>
                </a:cubicBezTo>
                <a:cubicBezTo>
                  <a:pt x="195" y="140"/>
                  <a:pt x="195" y="140"/>
                  <a:pt x="195" y="140"/>
                </a:cubicBezTo>
                <a:cubicBezTo>
                  <a:pt x="195" y="157"/>
                  <a:pt x="193" y="172"/>
                  <a:pt x="188" y="185"/>
                </a:cubicBezTo>
                <a:cubicBezTo>
                  <a:pt x="184" y="198"/>
                  <a:pt x="177" y="209"/>
                  <a:pt x="168" y="218"/>
                </a:cubicBezTo>
                <a:cubicBezTo>
                  <a:pt x="160" y="226"/>
                  <a:pt x="150" y="232"/>
                  <a:pt x="137" y="237"/>
                </a:cubicBezTo>
                <a:cubicBezTo>
                  <a:pt x="125" y="241"/>
                  <a:pt x="112" y="243"/>
                  <a:pt x="97" y="243"/>
                </a:cubicBezTo>
                <a:cubicBezTo>
                  <a:pt x="66" y="243"/>
                  <a:pt x="42" y="235"/>
                  <a:pt x="25" y="218"/>
                </a:cubicBezTo>
                <a:cubicBezTo>
                  <a:pt x="9" y="201"/>
                  <a:pt x="0" y="175"/>
                  <a:pt x="0" y="140"/>
                </a:cubicBezTo>
                <a:cubicBezTo>
                  <a:pt x="0" y="0"/>
                  <a:pt x="0" y="0"/>
                  <a:pt x="0" y="0"/>
                </a:cubicBezTo>
                <a:cubicBezTo>
                  <a:pt x="40" y="0"/>
                  <a:pt x="40" y="0"/>
                  <a:pt x="40" y="0"/>
                </a:cubicBezTo>
                <a:cubicBezTo>
                  <a:pt x="40" y="137"/>
                  <a:pt x="40" y="137"/>
                  <a:pt x="40" y="137"/>
                </a:cubicBezTo>
                <a:cubicBezTo>
                  <a:pt x="40" y="160"/>
                  <a:pt x="45" y="177"/>
                  <a:pt x="54" y="189"/>
                </a:cubicBezTo>
                <a:cubicBezTo>
                  <a:pt x="63" y="200"/>
                  <a:pt x="78" y="206"/>
                  <a:pt x="97" y="206"/>
                </a:cubicBezTo>
                <a:cubicBezTo>
                  <a:pt x="118" y="206"/>
                  <a:pt x="133" y="200"/>
                  <a:pt x="142" y="189"/>
                </a:cubicBezTo>
                <a:cubicBezTo>
                  <a:pt x="151" y="177"/>
                  <a:pt x="156" y="160"/>
                  <a:pt x="156" y="137"/>
                </a:cubicBezTo>
                <a:lnTo>
                  <a:pt x="156" y="0"/>
                </a:ln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/>
          <a:p>
            <a:endParaRPr lang="fr-FR"/>
          </a:p>
        </xdr:txBody>
      </xdr:sp>
      <xdr:sp macro="" textlink="">
        <xdr:nvSpPr>
          <xdr:cNvPr id="11" name="Freeform 13">
            <a:extLst>
              <a:ext uri="{FF2B5EF4-FFF2-40B4-BE49-F238E27FC236}">
                <a16:creationId xmlns:a16="http://schemas.microsoft.com/office/drawing/2014/main" id="{62EA1661-D495-A41D-7E41-47F62862653D}"/>
              </a:ext>
            </a:extLst>
          </xdr:cNvPr>
          <xdr:cNvSpPr>
            <a:spLocks/>
          </xdr:cNvSpPr>
        </xdr:nvSpPr>
        <xdr:spPr bwMode="auto">
          <a:xfrm>
            <a:off x="1338" y="601"/>
            <a:ext cx="258" cy="281"/>
          </a:xfrm>
          <a:custGeom>
            <a:avLst/>
            <a:gdLst>
              <a:gd name="T0" fmla="*/ 0 w 172"/>
              <a:gd name="T1" fmla="*/ 187 h 187"/>
              <a:gd name="T2" fmla="*/ 0 w 172"/>
              <a:gd name="T3" fmla="*/ 3 h 187"/>
              <a:gd name="T4" fmla="*/ 40 w 172"/>
              <a:gd name="T5" fmla="*/ 3 h 187"/>
              <a:gd name="T6" fmla="*/ 40 w 172"/>
              <a:gd name="T7" fmla="*/ 47 h 187"/>
              <a:gd name="T8" fmla="*/ 66 w 172"/>
              <a:gd name="T9" fmla="*/ 11 h 187"/>
              <a:gd name="T10" fmla="*/ 105 w 172"/>
              <a:gd name="T11" fmla="*/ 0 h 187"/>
              <a:gd name="T12" fmla="*/ 155 w 172"/>
              <a:gd name="T13" fmla="*/ 20 h 187"/>
              <a:gd name="T14" fmla="*/ 172 w 172"/>
              <a:gd name="T15" fmla="*/ 75 h 187"/>
              <a:gd name="T16" fmla="*/ 172 w 172"/>
              <a:gd name="T17" fmla="*/ 187 h 187"/>
              <a:gd name="T18" fmla="*/ 132 w 172"/>
              <a:gd name="T19" fmla="*/ 187 h 187"/>
              <a:gd name="T20" fmla="*/ 132 w 172"/>
              <a:gd name="T21" fmla="*/ 85 h 187"/>
              <a:gd name="T22" fmla="*/ 122 w 172"/>
              <a:gd name="T23" fmla="*/ 47 h 187"/>
              <a:gd name="T24" fmla="*/ 88 w 172"/>
              <a:gd name="T25" fmla="*/ 33 h 187"/>
              <a:gd name="T26" fmla="*/ 53 w 172"/>
              <a:gd name="T27" fmla="*/ 49 h 187"/>
              <a:gd name="T28" fmla="*/ 40 w 172"/>
              <a:gd name="T29" fmla="*/ 96 h 187"/>
              <a:gd name="T30" fmla="*/ 40 w 172"/>
              <a:gd name="T31" fmla="*/ 187 h 187"/>
              <a:gd name="T32" fmla="*/ 0 w 172"/>
              <a:gd name="T33" fmla="*/ 187 h 187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</a:cxnLst>
            <a:rect l="0" t="0" r="r" b="b"/>
            <a:pathLst>
              <a:path w="172" h="187">
                <a:moveTo>
                  <a:pt x="0" y="187"/>
                </a:moveTo>
                <a:cubicBezTo>
                  <a:pt x="0" y="3"/>
                  <a:pt x="0" y="3"/>
                  <a:pt x="0" y="3"/>
                </a:cubicBezTo>
                <a:cubicBezTo>
                  <a:pt x="40" y="3"/>
                  <a:pt x="40" y="3"/>
                  <a:pt x="40" y="3"/>
                </a:cubicBezTo>
                <a:cubicBezTo>
                  <a:pt x="40" y="47"/>
                  <a:pt x="40" y="47"/>
                  <a:pt x="40" y="47"/>
                </a:cubicBezTo>
                <a:cubicBezTo>
                  <a:pt x="46" y="31"/>
                  <a:pt x="55" y="19"/>
                  <a:pt x="66" y="11"/>
                </a:cubicBezTo>
                <a:cubicBezTo>
                  <a:pt x="77" y="4"/>
                  <a:pt x="90" y="0"/>
                  <a:pt x="105" y="0"/>
                </a:cubicBezTo>
                <a:cubicBezTo>
                  <a:pt x="126" y="0"/>
                  <a:pt x="143" y="7"/>
                  <a:pt x="155" y="20"/>
                </a:cubicBezTo>
                <a:cubicBezTo>
                  <a:pt x="166" y="34"/>
                  <a:pt x="172" y="52"/>
                  <a:pt x="172" y="75"/>
                </a:cubicBezTo>
                <a:cubicBezTo>
                  <a:pt x="172" y="187"/>
                  <a:pt x="172" y="187"/>
                  <a:pt x="172" y="187"/>
                </a:cubicBezTo>
                <a:cubicBezTo>
                  <a:pt x="132" y="187"/>
                  <a:pt x="132" y="187"/>
                  <a:pt x="132" y="187"/>
                </a:cubicBezTo>
                <a:cubicBezTo>
                  <a:pt x="132" y="85"/>
                  <a:pt x="132" y="85"/>
                  <a:pt x="132" y="85"/>
                </a:cubicBezTo>
                <a:cubicBezTo>
                  <a:pt x="132" y="69"/>
                  <a:pt x="129" y="56"/>
                  <a:pt x="122" y="47"/>
                </a:cubicBezTo>
                <a:cubicBezTo>
                  <a:pt x="116" y="37"/>
                  <a:pt x="104" y="33"/>
                  <a:pt x="88" y="33"/>
                </a:cubicBezTo>
                <a:cubicBezTo>
                  <a:pt x="73" y="33"/>
                  <a:pt x="62" y="38"/>
                  <a:pt x="53" y="49"/>
                </a:cubicBezTo>
                <a:cubicBezTo>
                  <a:pt x="44" y="61"/>
                  <a:pt x="40" y="76"/>
                  <a:pt x="40" y="96"/>
                </a:cubicBezTo>
                <a:cubicBezTo>
                  <a:pt x="40" y="187"/>
                  <a:pt x="40" y="187"/>
                  <a:pt x="40" y="187"/>
                </a:cubicBezTo>
                <a:lnTo>
                  <a:pt x="0" y="187"/>
                </a:ln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/>
          <a:p>
            <a:endParaRPr lang="fr-FR"/>
          </a:p>
        </xdr:txBody>
      </xdr:sp>
      <xdr:sp macro="" textlink="">
        <xdr:nvSpPr>
          <xdr:cNvPr id="12" name="Freeform 14">
            <a:extLst>
              <a:ext uri="{FF2B5EF4-FFF2-40B4-BE49-F238E27FC236}">
                <a16:creationId xmlns:a16="http://schemas.microsoft.com/office/drawing/2014/main" id="{063761D3-C7CB-F248-6A53-FCD64AC7E605}"/>
              </a:ext>
            </a:extLst>
          </xdr:cNvPr>
          <xdr:cNvSpPr>
            <a:spLocks noEditPoints="1"/>
          </xdr:cNvSpPr>
        </xdr:nvSpPr>
        <xdr:spPr bwMode="auto">
          <a:xfrm>
            <a:off x="1661" y="485"/>
            <a:ext cx="78" cy="397"/>
          </a:xfrm>
          <a:custGeom>
            <a:avLst/>
            <a:gdLst>
              <a:gd name="T0" fmla="*/ 0 w 52"/>
              <a:gd name="T1" fmla="*/ 27 h 264"/>
              <a:gd name="T2" fmla="*/ 7 w 52"/>
              <a:gd name="T3" fmla="*/ 8 h 264"/>
              <a:gd name="T4" fmla="*/ 26 w 52"/>
              <a:gd name="T5" fmla="*/ 0 h 264"/>
              <a:gd name="T6" fmla="*/ 45 w 52"/>
              <a:gd name="T7" fmla="*/ 8 h 264"/>
              <a:gd name="T8" fmla="*/ 52 w 52"/>
              <a:gd name="T9" fmla="*/ 27 h 264"/>
              <a:gd name="T10" fmla="*/ 45 w 52"/>
              <a:gd name="T11" fmla="*/ 45 h 264"/>
              <a:gd name="T12" fmla="*/ 26 w 52"/>
              <a:gd name="T13" fmla="*/ 52 h 264"/>
              <a:gd name="T14" fmla="*/ 7 w 52"/>
              <a:gd name="T15" fmla="*/ 45 h 264"/>
              <a:gd name="T16" fmla="*/ 0 w 52"/>
              <a:gd name="T17" fmla="*/ 27 h 264"/>
              <a:gd name="T18" fmla="*/ 45 w 52"/>
              <a:gd name="T19" fmla="*/ 80 h 264"/>
              <a:gd name="T20" fmla="*/ 45 w 52"/>
              <a:gd name="T21" fmla="*/ 264 h 264"/>
              <a:gd name="T22" fmla="*/ 5 w 52"/>
              <a:gd name="T23" fmla="*/ 264 h 264"/>
              <a:gd name="T24" fmla="*/ 5 w 52"/>
              <a:gd name="T25" fmla="*/ 80 h 264"/>
              <a:gd name="T26" fmla="*/ 45 w 52"/>
              <a:gd name="T27" fmla="*/ 80 h 264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</a:cxnLst>
            <a:rect l="0" t="0" r="r" b="b"/>
            <a:pathLst>
              <a:path w="52" h="264">
                <a:moveTo>
                  <a:pt x="0" y="27"/>
                </a:moveTo>
                <a:cubicBezTo>
                  <a:pt x="0" y="19"/>
                  <a:pt x="3" y="13"/>
                  <a:pt x="7" y="8"/>
                </a:cubicBezTo>
                <a:cubicBezTo>
                  <a:pt x="12" y="3"/>
                  <a:pt x="18" y="0"/>
                  <a:pt x="26" y="0"/>
                </a:cubicBezTo>
                <a:cubicBezTo>
                  <a:pt x="34" y="0"/>
                  <a:pt x="41" y="3"/>
                  <a:pt x="45" y="8"/>
                </a:cubicBezTo>
                <a:cubicBezTo>
                  <a:pt x="50" y="13"/>
                  <a:pt x="52" y="19"/>
                  <a:pt x="52" y="27"/>
                </a:cubicBezTo>
                <a:cubicBezTo>
                  <a:pt x="52" y="34"/>
                  <a:pt x="50" y="40"/>
                  <a:pt x="45" y="45"/>
                </a:cubicBezTo>
                <a:cubicBezTo>
                  <a:pt x="41" y="50"/>
                  <a:pt x="34" y="52"/>
                  <a:pt x="26" y="52"/>
                </a:cubicBezTo>
                <a:cubicBezTo>
                  <a:pt x="18" y="52"/>
                  <a:pt x="12" y="50"/>
                  <a:pt x="7" y="45"/>
                </a:cubicBezTo>
                <a:cubicBezTo>
                  <a:pt x="3" y="40"/>
                  <a:pt x="0" y="34"/>
                  <a:pt x="0" y="27"/>
                </a:cubicBezTo>
                <a:close/>
                <a:moveTo>
                  <a:pt x="45" y="80"/>
                </a:moveTo>
                <a:cubicBezTo>
                  <a:pt x="45" y="264"/>
                  <a:pt x="45" y="264"/>
                  <a:pt x="45" y="264"/>
                </a:cubicBezTo>
                <a:cubicBezTo>
                  <a:pt x="5" y="264"/>
                  <a:pt x="5" y="264"/>
                  <a:pt x="5" y="264"/>
                </a:cubicBezTo>
                <a:cubicBezTo>
                  <a:pt x="5" y="80"/>
                  <a:pt x="5" y="80"/>
                  <a:pt x="5" y="80"/>
                </a:cubicBezTo>
                <a:lnTo>
                  <a:pt x="45" y="80"/>
                </a:ln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/>
          <a:p>
            <a:endParaRPr lang="fr-FR"/>
          </a:p>
        </xdr:txBody>
      </xdr:sp>
      <xdr:sp macro="" textlink="">
        <xdr:nvSpPr>
          <xdr:cNvPr id="13" name="Freeform 15">
            <a:extLst>
              <a:ext uri="{FF2B5EF4-FFF2-40B4-BE49-F238E27FC236}">
                <a16:creationId xmlns:a16="http://schemas.microsoft.com/office/drawing/2014/main" id="{0B9C667B-FC43-66A6-4FD1-DE779D0674DC}"/>
              </a:ext>
            </a:extLst>
          </xdr:cNvPr>
          <xdr:cNvSpPr>
            <a:spLocks/>
          </xdr:cNvSpPr>
        </xdr:nvSpPr>
        <xdr:spPr bwMode="auto">
          <a:xfrm>
            <a:off x="1772" y="605"/>
            <a:ext cx="288" cy="277"/>
          </a:xfrm>
          <a:custGeom>
            <a:avLst/>
            <a:gdLst>
              <a:gd name="T0" fmla="*/ 174 w 288"/>
              <a:gd name="T1" fmla="*/ 277 h 277"/>
              <a:gd name="T2" fmla="*/ 111 w 288"/>
              <a:gd name="T3" fmla="*/ 277 h 277"/>
              <a:gd name="T4" fmla="*/ 0 w 288"/>
              <a:gd name="T5" fmla="*/ 0 h 277"/>
              <a:gd name="T6" fmla="*/ 62 w 288"/>
              <a:gd name="T7" fmla="*/ 0 h 277"/>
              <a:gd name="T8" fmla="*/ 131 w 288"/>
              <a:gd name="T9" fmla="*/ 181 h 277"/>
              <a:gd name="T10" fmla="*/ 144 w 288"/>
              <a:gd name="T11" fmla="*/ 223 h 277"/>
              <a:gd name="T12" fmla="*/ 158 w 288"/>
              <a:gd name="T13" fmla="*/ 181 h 277"/>
              <a:gd name="T14" fmla="*/ 228 w 288"/>
              <a:gd name="T15" fmla="*/ 0 h 277"/>
              <a:gd name="T16" fmla="*/ 288 w 288"/>
              <a:gd name="T17" fmla="*/ 0 h 277"/>
              <a:gd name="T18" fmla="*/ 174 w 288"/>
              <a:gd name="T19" fmla="*/ 277 h 277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</a:cxnLst>
            <a:rect l="0" t="0" r="r" b="b"/>
            <a:pathLst>
              <a:path w="288" h="277">
                <a:moveTo>
                  <a:pt x="174" y="277"/>
                </a:moveTo>
                <a:lnTo>
                  <a:pt x="111" y="277"/>
                </a:lnTo>
                <a:lnTo>
                  <a:pt x="0" y="0"/>
                </a:lnTo>
                <a:lnTo>
                  <a:pt x="62" y="0"/>
                </a:lnTo>
                <a:lnTo>
                  <a:pt x="131" y="181"/>
                </a:lnTo>
                <a:lnTo>
                  <a:pt x="144" y="223"/>
                </a:lnTo>
                <a:lnTo>
                  <a:pt x="158" y="181"/>
                </a:lnTo>
                <a:lnTo>
                  <a:pt x="228" y="0"/>
                </a:lnTo>
                <a:lnTo>
                  <a:pt x="288" y="0"/>
                </a:lnTo>
                <a:lnTo>
                  <a:pt x="174" y="277"/>
                </a:ln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/>
          <a:p>
            <a:endParaRPr lang="fr-FR"/>
          </a:p>
        </xdr:txBody>
      </xdr:sp>
      <xdr:sp macro="" textlink="">
        <xdr:nvSpPr>
          <xdr:cNvPr id="14" name="Freeform 16">
            <a:extLst>
              <a:ext uri="{FF2B5EF4-FFF2-40B4-BE49-F238E27FC236}">
                <a16:creationId xmlns:a16="http://schemas.microsoft.com/office/drawing/2014/main" id="{4050E475-29D7-9C71-416E-B2B496253453}"/>
              </a:ext>
            </a:extLst>
          </xdr:cNvPr>
          <xdr:cNvSpPr>
            <a:spLocks noEditPoints="1"/>
          </xdr:cNvSpPr>
        </xdr:nvSpPr>
        <xdr:spPr bwMode="auto">
          <a:xfrm>
            <a:off x="2080" y="601"/>
            <a:ext cx="273" cy="285"/>
          </a:xfrm>
          <a:custGeom>
            <a:avLst/>
            <a:gdLst>
              <a:gd name="T0" fmla="*/ 178 w 182"/>
              <a:gd name="T1" fmla="*/ 146 h 190"/>
              <a:gd name="T2" fmla="*/ 146 w 182"/>
              <a:gd name="T3" fmla="*/ 178 h 190"/>
              <a:gd name="T4" fmla="*/ 96 w 182"/>
              <a:gd name="T5" fmla="*/ 190 h 190"/>
              <a:gd name="T6" fmla="*/ 54 w 182"/>
              <a:gd name="T7" fmla="*/ 183 h 190"/>
              <a:gd name="T8" fmla="*/ 24 w 182"/>
              <a:gd name="T9" fmla="*/ 163 h 190"/>
              <a:gd name="T10" fmla="*/ 6 w 182"/>
              <a:gd name="T11" fmla="*/ 133 h 190"/>
              <a:gd name="T12" fmla="*/ 0 w 182"/>
              <a:gd name="T13" fmla="*/ 96 h 190"/>
              <a:gd name="T14" fmla="*/ 7 w 182"/>
              <a:gd name="T15" fmla="*/ 59 h 190"/>
              <a:gd name="T16" fmla="*/ 25 w 182"/>
              <a:gd name="T17" fmla="*/ 28 h 190"/>
              <a:gd name="T18" fmla="*/ 55 w 182"/>
              <a:gd name="T19" fmla="*/ 7 h 190"/>
              <a:gd name="T20" fmla="*/ 94 w 182"/>
              <a:gd name="T21" fmla="*/ 0 h 190"/>
              <a:gd name="T22" fmla="*/ 133 w 182"/>
              <a:gd name="T23" fmla="*/ 7 h 190"/>
              <a:gd name="T24" fmla="*/ 161 w 182"/>
              <a:gd name="T25" fmla="*/ 27 h 190"/>
              <a:gd name="T26" fmla="*/ 177 w 182"/>
              <a:gd name="T27" fmla="*/ 56 h 190"/>
              <a:gd name="T28" fmla="*/ 182 w 182"/>
              <a:gd name="T29" fmla="*/ 92 h 190"/>
              <a:gd name="T30" fmla="*/ 182 w 182"/>
              <a:gd name="T31" fmla="*/ 106 h 190"/>
              <a:gd name="T32" fmla="*/ 39 w 182"/>
              <a:gd name="T33" fmla="*/ 106 h 190"/>
              <a:gd name="T34" fmla="*/ 55 w 182"/>
              <a:gd name="T35" fmla="*/ 143 h 190"/>
              <a:gd name="T36" fmla="*/ 95 w 182"/>
              <a:gd name="T37" fmla="*/ 157 h 190"/>
              <a:gd name="T38" fmla="*/ 125 w 182"/>
              <a:gd name="T39" fmla="*/ 149 h 190"/>
              <a:gd name="T40" fmla="*/ 144 w 182"/>
              <a:gd name="T41" fmla="*/ 128 h 190"/>
              <a:gd name="T42" fmla="*/ 178 w 182"/>
              <a:gd name="T43" fmla="*/ 146 h 190"/>
              <a:gd name="T44" fmla="*/ 94 w 182"/>
              <a:gd name="T45" fmla="*/ 32 h 190"/>
              <a:gd name="T46" fmla="*/ 57 w 182"/>
              <a:gd name="T47" fmla="*/ 45 h 190"/>
              <a:gd name="T48" fmla="*/ 39 w 182"/>
              <a:gd name="T49" fmla="*/ 81 h 190"/>
              <a:gd name="T50" fmla="*/ 143 w 182"/>
              <a:gd name="T51" fmla="*/ 81 h 190"/>
              <a:gd name="T52" fmla="*/ 130 w 182"/>
              <a:gd name="T53" fmla="*/ 46 h 190"/>
              <a:gd name="T54" fmla="*/ 94 w 182"/>
              <a:gd name="T55" fmla="*/ 32 h 19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</a:cxnLst>
            <a:rect l="0" t="0" r="r" b="b"/>
            <a:pathLst>
              <a:path w="182" h="190">
                <a:moveTo>
                  <a:pt x="178" y="146"/>
                </a:moveTo>
                <a:cubicBezTo>
                  <a:pt x="170" y="159"/>
                  <a:pt x="159" y="169"/>
                  <a:pt x="146" y="178"/>
                </a:cubicBezTo>
                <a:cubicBezTo>
                  <a:pt x="133" y="186"/>
                  <a:pt x="116" y="190"/>
                  <a:pt x="96" y="190"/>
                </a:cubicBezTo>
                <a:cubicBezTo>
                  <a:pt x="80" y="190"/>
                  <a:pt x="66" y="188"/>
                  <a:pt x="54" y="183"/>
                </a:cubicBezTo>
                <a:cubicBezTo>
                  <a:pt x="42" y="178"/>
                  <a:pt x="32" y="172"/>
                  <a:pt x="24" y="163"/>
                </a:cubicBezTo>
                <a:cubicBezTo>
                  <a:pt x="16" y="155"/>
                  <a:pt x="10" y="145"/>
                  <a:pt x="6" y="133"/>
                </a:cubicBezTo>
                <a:cubicBezTo>
                  <a:pt x="2" y="122"/>
                  <a:pt x="0" y="109"/>
                  <a:pt x="0" y="96"/>
                </a:cubicBezTo>
                <a:cubicBezTo>
                  <a:pt x="0" y="83"/>
                  <a:pt x="2" y="71"/>
                  <a:pt x="7" y="59"/>
                </a:cubicBezTo>
                <a:cubicBezTo>
                  <a:pt x="11" y="47"/>
                  <a:pt x="17" y="37"/>
                  <a:pt x="25" y="28"/>
                </a:cubicBezTo>
                <a:cubicBezTo>
                  <a:pt x="33" y="19"/>
                  <a:pt x="43" y="12"/>
                  <a:pt x="55" y="7"/>
                </a:cubicBezTo>
                <a:cubicBezTo>
                  <a:pt x="66" y="2"/>
                  <a:pt x="80" y="0"/>
                  <a:pt x="94" y="0"/>
                </a:cubicBezTo>
                <a:cubicBezTo>
                  <a:pt x="109" y="0"/>
                  <a:pt x="122" y="2"/>
                  <a:pt x="133" y="7"/>
                </a:cubicBezTo>
                <a:cubicBezTo>
                  <a:pt x="144" y="12"/>
                  <a:pt x="153" y="19"/>
                  <a:pt x="161" y="27"/>
                </a:cubicBezTo>
                <a:cubicBezTo>
                  <a:pt x="168" y="35"/>
                  <a:pt x="173" y="45"/>
                  <a:pt x="177" y="56"/>
                </a:cubicBezTo>
                <a:cubicBezTo>
                  <a:pt x="180" y="68"/>
                  <a:pt x="182" y="80"/>
                  <a:pt x="182" y="92"/>
                </a:cubicBezTo>
                <a:cubicBezTo>
                  <a:pt x="182" y="106"/>
                  <a:pt x="182" y="106"/>
                  <a:pt x="182" y="106"/>
                </a:cubicBezTo>
                <a:cubicBezTo>
                  <a:pt x="39" y="106"/>
                  <a:pt x="39" y="106"/>
                  <a:pt x="39" y="106"/>
                </a:cubicBezTo>
                <a:cubicBezTo>
                  <a:pt x="40" y="122"/>
                  <a:pt x="46" y="134"/>
                  <a:pt x="55" y="143"/>
                </a:cubicBezTo>
                <a:cubicBezTo>
                  <a:pt x="65" y="152"/>
                  <a:pt x="78" y="157"/>
                  <a:pt x="95" y="157"/>
                </a:cubicBezTo>
                <a:cubicBezTo>
                  <a:pt x="107" y="157"/>
                  <a:pt x="117" y="155"/>
                  <a:pt x="125" y="149"/>
                </a:cubicBezTo>
                <a:cubicBezTo>
                  <a:pt x="132" y="144"/>
                  <a:pt x="139" y="137"/>
                  <a:pt x="144" y="128"/>
                </a:cubicBezTo>
                <a:lnTo>
                  <a:pt x="178" y="146"/>
                </a:lnTo>
                <a:close/>
                <a:moveTo>
                  <a:pt x="94" y="32"/>
                </a:moveTo>
                <a:cubicBezTo>
                  <a:pt x="78" y="32"/>
                  <a:pt x="66" y="37"/>
                  <a:pt x="57" y="45"/>
                </a:cubicBezTo>
                <a:cubicBezTo>
                  <a:pt x="47" y="54"/>
                  <a:pt x="41" y="66"/>
                  <a:pt x="39" y="81"/>
                </a:cubicBezTo>
                <a:cubicBezTo>
                  <a:pt x="143" y="81"/>
                  <a:pt x="143" y="81"/>
                  <a:pt x="143" y="81"/>
                </a:cubicBezTo>
                <a:cubicBezTo>
                  <a:pt x="142" y="67"/>
                  <a:pt x="138" y="55"/>
                  <a:pt x="130" y="46"/>
                </a:cubicBezTo>
                <a:cubicBezTo>
                  <a:pt x="122" y="37"/>
                  <a:pt x="110" y="32"/>
                  <a:pt x="94" y="32"/>
                </a:cubicBez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/>
          <a:p>
            <a:endParaRPr lang="fr-FR"/>
          </a:p>
        </xdr:txBody>
      </xdr:sp>
      <xdr:sp macro="" textlink="">
        <xdr:nvSpPr>
          <xdr:cNvPr id="15" name="Freeform 17">
            <a:extLst>
              <a:ext uri="{FF2B5EF4-FFF2-40B4-BE49-F238E27FC236}">
                <a16:creationId xmlns:a16="http://schemas.microsoft.com/office/drawing/2014/main" id="{9CC1D43E-2C70-3A9A-A8EF-7A35C8E6515B}"/>
              </a:ext>
            </a:extLst>
          </xdr:cNvPr>
          <xdr:cNvSpPr>
            <a:spLocks/>
          </xdr:cNvSpPr>
        </xdr:nvSpPr>
        <xdr:spPr bwMode="auto">
          <a:xfrm>
            <a:off x="2410" y="602"/>
            <a:ext cx="185" cy="280"/>
          </a:xfrm>
          <a:custGeom>
            <a:avLst/>
            <a:gdLst>
              <a:gd name="T0" fmla="*/ 91 w 123"/>
              <a:gd name="T1" fmla="*/ 0 h 186"/>
              <a:gd name="T2" fmla="*/ 109 w 123"/>
              <a:gd name="T3" fmla="*/ 2 h 186"/>
              <a:gd name="T4" fmla="*/ 123 w 123"/>
              <a:gd name="T5" fmla="*/ 7 h 186"/>
              <a:gd name="T6" fmla="*/ 111 w 123"/>
              <a:gd name="T7" fmla="*/ 43 h 186"/>
              <a:gd name="T8" fmla="*/ 97 w 123"/>
              <a:gd name="T9" fmla="*/ 37 h 186"/>
              <a:gd name="T10" fmla="*/ 80 w 123"/>
              <a:gd name="T11" fmla="*/ 35 h 186"/>
              <a:gd name="T12" fmla="*/ 52 w 123"/>
              <a:gd name="T13" fmla="*/ 49 h 186"/>
              <a:gd name="T14" fmla="*/ 40 w 123"/>
              <a:gd name="T15" fmla="*/ 93 h 186"/>
              <a:gd name="T16" fmla="*/ 40 w 123"/>
              <a:gd name="T17" fmla="*/ 186 h 186"/>
              <a:gd name="T18" fmla="*/ 0 w 123"/>
              <a:gd name="T19" fmla="*/ 186 h 186"/>
              <a:gd name="T20" fmla="*/ 0 w 123"/>
              <a:gd name="T21" fmla="*/ 2 h 186"/>
              <a:gd name="T22" fmla="*/ 40 w 123"/>
              <a:gd name="T23" fmla="*/ 2 h 186"/>
              <a:gd name="T24" fmla="*/ 40 w 123"/>
              <a:gd name="T25" fmla="*/ 46 h 186"/>
              <a:gd name="T26" fmla="*/ 58 w 123"/>
              <a:gd name="T27" fmla="*/ 11 h 186"/>
              <a:gd name="T28" fmla="*/ 91 w 123"/>
              <a:gd name="T29" fmla="*/ 0 h 18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</a:cxnLst>
            <a:rect l="0" t="0" r="r" b="b"/>
            <a:pathLst>
              <a:path w="123" h="186">
                <a:moveTo>
                  <a:pt x="91" y="0"/>
                </a:moveTo>
                <a:cubicBezTo>
                  <a:pt x="98" y="0"/>
                  <a:pt x="103" y="0"/>
                  <a:pt x="109" y="2"/>
                </a:cubicBezTo>
                <a:cubicBezTo>
                  <a:pt x="114" y="3"/>
                  <a:pt x="118" y="5"/>
                  <a:pt x="123" y="7"/>
                </a:cubicBezTo>
                <a:cubicBezTo>
                  <a:pt x="111" y="43"/>
                  <a:pt x="111" y="43"/>
                  <a:pt x="111" y="43"/>
                </a:cubicBezTo>
                <a:cubicBezTo>
                  <a:pt x="107" y="40"/>
                  <a:pt x="102" y="38"/>
                  <a:pt x="97" y="37"/>
                </a:cubicBezTo>
                <a:cubicBezTo>
                  <a:pt x="92" y="36"/>
                  <a:pt x="86" y="35"/>
                  <a:pt x="80" y="35"/>
                </a:cubicBezTo>
                <a:cubicBezTo>
                  <a:pt x="69" y="35"/>
                  <a:pt x="59" y="40"/>
                  <a:pt x="52" y="49"/>
                </a:cubicBezTo>
                <a:cubicBezTo>
                  <a:pt x="44" y="59"/>
                  <a:pt x="40" y="73"/>
                  <a:pt x="40" y="93"/>
                </a:cubicBezTo>
                <a:cubicBezTo>
                  <a:pt x="40" y="186"/>
                  <a:pt x="40" y="186"/>
                  <a:pt x="40" y="186"/>
                </a:cubicBezTo>
                <a:cubicBezTo>
                  <a:pt x="0" y="186"/>
                  <a:pt x="0" y="186"/>
                  <a:pt x="0" y="186"/>
                </a:cubicBezTo>
                <a:cubicBezTo>
                  <a:pt x="0" y="2"/>
                  <a:pt x="0" y="2"/>
                  <a:pt x="0" y="2"/>
                </a:cubicBezTo>
                <a:cubicBezTo>
                  <a:pt x="40" y="2"/>
                  <a:pt x="40" y="2"/>
                  <a:pt x="40" y="2"/>
                </a:cubicBezTo>
                <a:cubicBezTo>
                  <a:pt x="40" y="46"/>
                  <a:pt x="40" y="46"/>
                  <a:pt x="40" y="46"/>
                </a:cubicBezTo>
                <a:cubicBezTo>
                  <a:pt x="44" y="31"/>
                  <a:pt x="50" y="19"/>
                  <a:pt x="58" y="11"/>
                </a:cubicBezTo>
                <a:cubicBezTo>
                  <a:pt x="67" y="3"/>
                  <a:pt x="77" y="0"/>
                  <a:pt x="91" y="0"/>
                </a:cubicBez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/>
          <a:p>
            <a:endParaRPr lang="fr-FR"/>
          </a:p>
        </xdr:txBody>
      </xdr:sp>
      <xdr:sp macro="" textlink="">
        <xdr:nvSpPr>
          <xdr:cNvPr id="16" name="Freeform 18">
            <a:extLst>
              <a:ext uri="{FF2B5EF4-FFF2-40B4-BE49-F238E27FC236}">
                <a16:creationId xmlns:a16="http://schemas.microsoft.com/office/drawing/2014/main" id="{1CB26973-16A3-874A-5B5C-E9CDA4E956D9}"/>
              </a:ext>
            </a:extLst>
          </xdr:cNvPr>
          <xdr:cNvSpPr>
            <a:spLocks/>
          </xdr:cNvSpPr>
        </xdr:nvSpPr>
        <xdr:spPr bwMode="auto">
          <a:xfrm>
            <a:off x="2613" y="599"/>
            <a:ext cx="248" cy="289"/>
          </a:xfrm>
          <a:custGeom>
            <a:avLst/>
            <a:gdLst>
              <a:gd name="T0" fmla="*/ 0 w 165"/>
              <a:gd name="T1" fmla="*/ 155 h 192"/>
              <a:gd name="T2" fmla="*/ 29 w 165"/>
              <a:gd name="T3" fmla="*/ 128 h 192"/>
              <a:gd name="T4" fmla="*/ 54 w 165"/>
              <a:gd name="T5" fmla="*/ 151 h 192"/>
              <a:gd name="T6" fmla="*/ 90 w 165"/>
              <a:gd name="T7" fmla="*/ 158 h 192"/>
              <a:gd name="T8" fmla="*/ 118 w 165"/>
              <a:gd name="T9" fmla="*/ 150 h 192"/>
              <a:gd name="T10" fmla="*/ 126 w 165"/>
              <a:gd name="T11" fmla="*/ 133 h 192"/>
              <a:gd name="T12" fmla="*/ 121 w 165"/>
              <a:gd name="T13" fmla="*/ 121 h 192"/>
              <a:gd name="T14" fmla="*/ 108 w 165"/>
              <a:gd name="T15" fmla="*/ 115 h 192"/>
              <a:gd name="T16" fmla="*/ 88 w 165"/>
              <a:gd name="T17" fmla="*/ 110 h 192"/>
              <a:gd name="T18" fmla="*/ 64 w 165"/>
              <a:gd name="T19" fmla="*/ 107 h 192"/>
              <a:gd name="T20" fmla="*/ 23 w 165"/>
              <a:gd name="T21" fmla="*/ 92 h 192"/>
              <a:gd name="T22" fmla="*/ 7 w 165"/>
              <a:gd name="T23" fmla="*/ 57 h 192"/>
              <a:gd name="T24" fmla="*/ 26 w 165"/>
              <a:gd name="T25" fmla="*/ 17 h 192"/>
              <a:gd name="T26" fmla="*/ 79 w 165"/>
              <a:gd name="T27" fmla="*/ 0 h 192"/>
              <a:gd name="T28" fmla="*/ 128 w 165"/>
              <a:gd name="T29" fmla="*/ 9 h 192"/>
              <a:gd name="T30" fmla="*/ 165 w 165"/>
              <a:gd name="T31" fmla="*/ 38 h 192"/>
              <a:gd name="T32" fmla="*/ 135 w 165"/>
              <a:gd name="T33" fmla="*/ 64 h 192"/>
              <a:gd name="T34" fmla="*/ 110 w 165"/>
              <a:gd name="T35" fmla="*/ 41 h 192"/>
              <a:gd name="T36" fmla="*/ 77 w 165"/>
              <a:gd name="T37" fmla="*/ 33 h 192"/>
              <a:gd name="T38" fmla="*/ 50 w 165"/>
              <a:gd name="T39" fmla="*/ 41 h 192"/>
              <a:gd name="T40" fmla="*/ 41 w 165"/>
              <a:gd name="T41" fmla="*/ 58 h 192"/>
              <a:gd name="T42" fmla="*/ 56 w 165"/>
              <a:gd name="T43" fmla="*/ 75 h 192"/>
              <a:gd name="T44" fmla="*/ 94 w 165"/>
              <a:gd name="T45" fmla="*/ 82 h 192"/>
              <a:gd name="T46" fmla="*/ 120 w 165"/>
              <a:gd name="T47" fmla="*/ 87 h 192"/>
              <a:gd name="T48" fmla="*/ 141 w 165"/>
              <a:gd name="T49" fmla="*/ 96 h 192"/>
              <a:gd name="T50" fmla="*/ 156 w 165"/>
              <a:gd name="T51" fmla="*/ 110 h 192"/>
              <a:gd name="T52" fmla="*/ 162 w 165"/>
              <a:gd name="T53" fmla="*/ 133 h 192"/>
              <a:gd name="T54" fmla="*/ 142 w 165"/>
              <a:gd name="T55" fmla="*/ 175 h 192"/>
              <a:gd name="T56" fmla="*/ 89 w 165"/>
              <a:gd name="T57" fmla="*/ 192 h 192"/>
              <a:gd name="T58" fmla="*/ 35 w 165"/>
              <a:gd name="T59" fmla="*/ 182 h 192"/>
              <a:gd name="T60" fmla="*/ 0 w 165"/>
              <a:gd name="T61" fmla="*/ 155 h 192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</a:cxnLst>
            <a:rect l="0" t="0" r="r" b="b"/>
            <a:pathLst>
              <a:path w="165" h="192">
                <a:moveTo>
                  <a:pt x="0" y="155"/>
                </a:moveTo>
                <a:cubicBezTo>
                  <a:pt x="29" y="128"/>
                  <a:pt x="29" y="128"/>
                  <a:pt x="29" y="128"/>
                </a:cubicBezTo>
                <a:cubicBezTo>
                  <a:pt x="36" y="138"/>
                  <a:pt x="45" y="146"/>
                  <a:pt x="54" y="151"/>
                </a:cubicBezTo>
                <a:cubicBezTo>
                  <a:pt x="64" y="156"/>
                  <a:pt x="76" y="158"/>
                  <a:pt x="90" y="158"/>
                </a:cubicBezTo>
                <a:cubicBezTo>
                  <a:pt x="102" y="158"/>
                  <a:pt x="112" y="156"/>
                  <a:pt x="118" y="150"/>
                </a:cubicBezTo>
                <a:cubicBezTo>
                  <a:pt x="123" y="145"/>
                  <a:pt x="126" y="139"/>
                  <a:pt x="126" y="133"/>
                </a:cubicBezTo>
                <a:cubicBezTo>
                  <a:pt x="126" y="128"/>
                  <a:pt x="125" y="124"/>
                  <a:pt x="121" y="121"/>
                </a:cubicBezTo>
                <a:cubicBezTo>
                  <a:pt x="118" y="119"/>
                  <a:pt x="114" y="116"/>
                  <a:pt x="108" y="115"/>
                </a:cubicBezTo>
                <a:cubicBezTo>
                  <a:pt x="102" y="113"/>
                  <a:pt x="96" y="112"/>
                  <a:pt x="88" y="110"/>
                </a:cubicBezTo>
                <a:cubicBezTo>
                  <a:pt x="81" y="109"/>
                  <a:pt x="73" y="108"/>
                  <a:pt x="64" y="107"/>
                </a:cubicBezTo>
                <a:cubicBezTo>
                  <a:pt x="48" y="104"/>
                  <a:pt x="34" y="99"/>
                  <a:pt x="23" y="92"/>
                </a:cubicBezTo>
                <a:cubicBezTo>
                  <a:pt x="12" y="85"/>
                  <a:pt x="7" y="74"/>
                  <a:pt x="7" y="57"/>
                </a:cubicBezTo>
                <a:cubicBezTo>
                  <a:pt x="7" y="41"/>
                  <a:pt x="13" y="28"/>
                  <a:pt x="26" y="17"/>
                </a:cubicBezTo>
                <a:cubicBezTo>
                  <a:pt x="39" y="6"/>
                  <a:pt x="57" y="0"/>
                  <a:pt x="79" y="0"/>
                </a:cubicBezTo>
                <a:cubicBezTo>
                  <a:pt x="98" y="0"/>
                  <a:pt x="114" y="3"/>
                  <a:pt x="128" y="9"/>
                </a:cubicBezTo>
                <a:cubicBezTo>
                  <a:pt x="142" y="15"/>
                  <a:pt x="154" y="25"/>
                  <a:pt x="165" y="38"/>
                </a:cubicBezTo>
                <a:cubicBezTo>
                  <a:pt x="135" y="64"/>
                  <a:pt x="135" y="64"/>
                  <a:pt x="135" y="64"/>
                </a:cubicBezTo>
                <a:cubicBezTo>
                  <a:pt x="128" y="54"/>
                  <a:pt x="119" y="46"/>
                  <a:pt x="110" y="41"/>
                </a:cubicBezTo>
                <a:cubicBezTo>
                  <a:pt x="101" y="36"/>
                  <a:pt x="90" y="33"/>
                  <a:pt x="77" y="33"/>
                </a:cubicBezTo>
                <a:cubicBezTo>
                  <a:pt x="64" y="33"/>
                  <a:pt x="55" y="36"/>
                  <a:pt x="50" y="41"/>
                </a:cubicBezTo>
                <a:cubicBezTo>
                  <a:pt x="44" y="46"/>
                  <a:pt x="41" y="51"/>
                  <a:pt x="41" y="58"/>
                </a:cubicBezTo>
                <a:cubicBezTo>
                  <a:pt x="41" y="66"/>
                  <a:pt x="46" y="72"/>
                  <a:pt x="56" y="75"/>
                </a:cubicBezTo>
                <a:cubicBezTo>
                  <a:pt x="66" y="78"/>
                  <a:pt x="78" y="80"/>
                  <a:pt x="94" y="82"/>
                </a:cubicBezTo>
                <a:cubicBezTo>
                  <a:pt x="103" y="84"/>
                  <a:pt x="111" y="85"/>
                  <a:pt x="120" y="87"/>
                </a:cubicBezTo>
                <a:cubicBezTo>
                  <a:pt x="128" y="89"/>
                  <a:pt x="135" y="92"/>
                  <a:pt x="141" y="96"/>
                </a:cubicBezTo>
                <a:cubicBezTo>
                  <a:pt x="147" y="99"/>
                  <a:pt x="152" y="104"/>
                  <a:pt x="156" y="110"/>
                </a:cubicBezTo>
                <a:cubicBezTo>
                  <a:pt x="160" y="116"/>
                  <a:pt x="162" y="124"/>
                  <a:pt x="162" y="133"/>
                </a:cubicBezTo>
                <a:cubicBezTo>
                  <a:pt x="162" y="150"/>
                  <a:pt x="155" y="164"/>
                  <a:pt x="142" y="175"/>
                </a:cubicBezTo>
                <a:cubicBezTo>
                  <a:pt x="129" y="186"/>
                  <a:pt x="111" y="192"/>
                  <a:pt x="89" y="192"/>
                </a:cubicBezTo>
                <a:cubicBezTo>
                  <a:pt x="68" y="192"/>
                  <a:pt x="50" y="188"/>
                  <a:pt x="35" y="182"/>
                </a:cubicBezTo>
                <a:cubicBezTo>
                  <a:pt x="21" y="175"/>
                  <a:pt x="9" y="166"/>
                  <a:pt x="0" y="155"/>
                </a:cubicBez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/>
          <a:p>
            <a:endParaRPr lang="fr-FR"/>
          </a:p>
        </xdr:txBody>
      </xdr:sp>
      <xdr:sp macro="" textlink="">
        <xdr:nvSpPr>
          <xdr:cNvPr id="17" name="Freeform 19">
            <a:extLst>
              <a:ext uri="{FF2B5EF4-FFF2-40B4-BE49-F238E27FC236}">
                <a16:creationId xmlns:a16="http://schemas.microsoft.com/office/drawing/2014/main" id="{2810A29F-973F-5436-5E10-A24B163705CF}"/>
              </a:ext>
            </a:extLst>
          </xdr:cNvPr>
          <xdr:cNvSpPr>
            <a:spLocks noEditPoints="1"/>
          </xdr:cNvSpPr>
        </xdr:nvSpPr>
        <xdr:spPr bwMode="auto">
          <a:xfrm>
            <a:off x="2909" y="485"/>
            <a:ext cx="77" cy="397"/>
          </a:xfrm>
          <a:custGeom>
            <a:avLst/>
            <a:gdLst>
              <a:gd name="T0" fmla="*/ 0 w 51"/>
              <a:gd name="T1" fmla="*/ 27 h 264"/>
              <a:gd name="T2" fmla="*/ 6 w 51"/>
              <a:gd name="T3" fmla="*/ 8 h 264"/>
              <a:gd name="T4" fmla="*/ 25 w 51"/>
              <a:gd name="T5" fmla="*/ 0 h 264"/>
              <a:gd name="T6" fmla="*/ 44 w 51"/>
              <a:gd name="T7" fmla="*/ 8 h 264"/>
              <a:gd name="T8" fmla="*/ 51 w 51"/>
              <a:gd name="T9" fmla="*/ 27 h 264"/>
              <a:gd name="T10" fmla="*/ 44 w 51"/>
              <a:gd name="T11" fmla="*/ 45 h 264"/>
              <a:gd name="T12" fmla="*/ 25 w 51"/>
              <a:gd name="T13" fmla="*/ 52 h 264"/>
              <a:gd name="T14" fmla="*/ 6 w 51"/>
              <a:gd name="T15" fmla="*/ 45 h 264"/>
              <a:gd name="T16" fmla="*/ 0 w 51"/>
              <a:gd name="T17" fmla="*/ 27 h 264"/>
              <a:gd name="T18" fmla="*/ 44 w 51"/>
              <a:gd name="T19" fmla="*/ 80 h 264"/>
              <a:gd name="T20" fmla="*/ 44 w 51"/>
              <a:gd name="T21" fmla="*/ 264 h 264"/>
              <a:gd name="T22" fmla="*/ 4 w 51"/>
              <a:gd name="T23" fmla="*/ 264 h 264"/>
              <a:gd name="T24" fmla="*/ 4 w 51"/>
              <a:gd name="T25" fmla="*/ 80 h 264"/>
              <a:gd name="T26" fmla="*/ 44 w 51"/>
              <a:gd name="T27" fmla="*/ 80 h 264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</a:cxnLst>
            <a:rect l="0" t="0" r="r" b="b"/>
            <a:pathLst>
              <a:path w="51" h="264">
                <a:moveTo>
                  <a:pt x="0" y="27"/>
                </a:moveTo>
                <a:cubicBezTo>
                  <a:pt x="0" y="19"/>
                  <a:pt x="2" y="13"/>
                  <a:pt x="6" y="8"/>
                </a:cubicBezTo>
                <a:cubicBezTo>
                  <a:pt x="11" y="3"/>
                  <a:pt x="17" y="0"/>
                  <a:pt x="25" y="0"/>
                </a:cubicBezTo>
                <a:cubicBezTo>
                  <a:pt x="34" y="0"/>
                  <a:pt x="40" y="3"/>
                  <a:pt x="44" y="8"/>
                </a:cubicBezTo>
                <a:cubicBezTo>
                  <a:pt x="49" y="13"/>
                  <a:pt x="51" y="19"/>
                  <a:pt x="51" y="27"/>
                </a:cubicBezTo>
                <a:cubicBezTo>
                  <a:pt x="51" y="34"/>
                  <a:pt x="49" y="40"/>
                  <a:pt x="44" y="45"/>
                </a:cubicBezTo>
                <a:cubicBezTo>
                  <a:pt x="40" y="50"/>
                  <a:pt x="34" y="52"/>
                  <a:pt x="25" y="52"/>
                </a:cubicBezTo>
                <a:cubicBezTo>
                  <a:pt x="17" y="52"/>
                  <a:pt x="11" y="50"/>
                  <a:pt x="6" y="45"/>
                </a:cubicBezTo>
                <a:cubicBezTo>
                  <a:pt x="2" y="40"/>
                  <a:pt x="0" y="34"/>
                  <a:pt x="0" y="27"/>
                </a:cubicBezTo>
                <a:close/>
                <a:moveTo>
                  <a:pt x="44" y="80"/>
                </a:moveTo>
                <a:cubicBezTo>
                  <a:pt x="44" y="264"/>
                  <a:pt x="44" y="264"/>
                  <a:pt x="44" y="264"/>
                </a:cubicBezTo>
                <a:cubicBezTo>
                  <a:pt x="4" y="264"/>
                  <a:pt x="4" y="264"/>
                  <a:pt x="4" y="264"/>
                </a:cubicBezTo>
                <a:cubicBezTo>
                  <a:pt x="4" y="80"/>
                  <a:pt x="4" y="80"/>
                  <a:pt x="4" y="80"/>
                </a:cubicBezTo>
                <a:lnTo>
                  <a:pt x="44" y="80"/>
                </a:ln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/>
          <a:p>
            <a:endParaRPr lang="fr-FR"/>
          </a:p>
        </xdr:txBody>
      </xdr:sp>
      <xdr:sp macro="" textlink="">
        <xdr:nvSpPr>
          <xdr:cNvPr id="18" name="Freeform 20">
            <a:extLst>
              <a:ext uri="{FF2B5EF4-FFF2-40B4-BE49-F238E27FC236}">
                <a16:creationId xmlns:a16="http://schemas.microsoft.com/office/drawing/2014/main" id="{32331BA2-7B7B-E860-AF6F-458DBCD28A53}"/>
              </a:ext>
            </a:extLst>
          </xdr:cNvPr>
          <xdr:cNvSpPr>
            <a:spLocks/>
          </xdr:cNvSpPr>
        </xdr:nvSpPr>
        <xdr:spPr bwMode="auto">
          <a:xfrm>
            <a:off x="3028" y="502"/>
            <a:ext cx="196" cy="384"/>
          </a:xfrm>
          <a:custGeom>
            <a:avLst/>
            <a:gdLst>
              <a:gd name="T0" fmla="*/ 131 w 131"/>
              <a:gd name="T1" fmla="*/ 217 h 256"/>
              <a:gd name="T2" fmla="*/ 131 w 131"/>
              <a:gd name="T3" fmla="*/ 249 h 256"/>
              <a:gd name="T4" fmla="*/ 116 w 131"/>
              <a:gd name="T5" fmla="*/ 254 h 256"/>
              <a:gd name="T6" fmla="*/ 98 w 131"/>
              <a:gd name="T7" fmla="*/ 256 h 256"/>
              <a:gd name="T8" fmla="*/ 55 w 131"/>
              <a:gd name="T9" fmla="*/ 241 h 256"/>
              <a:gd name="T10" fmla="*/ 42 w 131"/>
              <a:gd name="T11" fmla="*/ 194 h 256"/>
              <a:gd name="T12" fmla="*/ 42 w 131"/>
              <a:gd name="T13" fmla="*/ 102 h 256"/>
              <a:gd name="T14" fmla="*/ 0 w 131"/>
              <a:gd name="T15" fmla="*/ 102 h 256"/>
              <a:gd name="T16" fmla="*/ 0 w 131"/>
              <a:gd name="T17" fmla="*/ 69 h 256"/>
              <a:gd name="T18" fmla="*/ 42 w 131"/>
              <a:gd name="T19" fmla="*/ 69 h 256"/>
              <a:gd name="T20" fmla="*/ 42 w 131"/>
              <a:gd name="T21" fmla="*/ 22 h 256"/>
              <a:gd name="T22" fmla="*/ 79 w 131"/>
              <a:gd name="T23" fmla="*/ 0 h 256"/>
              <a:gd name="T24" fmla="*/ 79 w 131"/>
              <a:gd name="T25" fmla="*/ 69 h 256"/>
              <a:gd name="T26" fmla="*/ 131 w 131"/>
              <a:gd name="T27" fmla="*/ 69 h 256"/>
              <a:gd name="T28" fmla="*/ 131 w 131"/>
              <a:gd name="T29" fmla="*/ 102 h 256"/>
              <a:gd name="T30" fmla="*/ 79 w 131"/>
              <a:gd name="T31" fmla="*/ 102 h 256"/>
              <a:gd name="T32" fmla="*/ 79 w 131"/>
              <a:gd name="T33" fmla="*/ 190 h 256"/>
              <a:gd name="T34" fmla="*/ 86 w 131"/>
              <a:gd name="T35" fmla="*/ 215 h 256"/>
              <a:gd name="T36" fmla="*/ 107 w 131"/>
              <a:gd name="T37" fmla="*/ 222 h 256"/>
              <a:gd name="T38" fmla="*/ 119 w 131"/>
              <a:gd name="T39" fmla="*/ 221 h 256"/>
              <a:gd name="T40" fmla="*/ 131 w 131"/>
              <a:gd name="T41" fmla="*/ 217 h 25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</a:cxnLst>
            <a:rect l="0" t="0" r="r" b="b"/>
            <a:pathLst>
              <a:path w="131" h="256">
                <a:moveTo>
                  <a:pt x="131" y="217"/>
                </a:moveTo>
                <a:cubicBezTo>
                  <a:pt x="131" y="249"/>
                  <a:pt x="131" y="249"/>
                  <a:pt x="131" y="249"/>
                </a:cubicBezTo>
                <a:cubicBezTo>
                  <a:pt x="126" y="251"/>
                  <a:pt x="121" y="253"/>
                  <a:pt x="116" y="254"/>
                </a:cubicBezTo>
                <a:cubicBezTo>
                  <a:pt x="110" y="256"/>
                  <a:pt x="104" y="256"/>
                  <a:pt x="98" y="256"/>
                </a:cubicBezTo>
                <a:cubicBezTo>
                  <a:pt x="78" y="256"/>
                  <a:pt x="64" y="251"/>
                  <a:pt x="55" y="241"/>
                </a:cubicBezTo>
                <a:cubicBezTo>
                  <a:pt x="46" y="230"/>
                  <a:pt x="42" y="215"/>
                  <a:pt x="42" y="194"/>
                </a:cubicBezTo>
                <a:cubicBezTo>
                  <a:pt x="42" y="102"/>
                  <a:pt x="42" y="102"/>
                  <a:pt x="42" y="102"/>
                </a:cubicBezTo>
                <a:cubicBezTo>
                  <a:pt x="0" y="102"/>
                  <a:pt x="0" y="102"/>
                  <a:pt x="0" y="102"/>
                </a:cubicBezTo>
                <a:cubicBezTo>
                  <a:pt x="0" y="69"/>
                  <a:pt x="0" y="69"/>
                  <a:pt x="0" y="69"/>
                </a:cubicBezTo>
                <a:cubicBezTo>
                  <a:pt x="42" y="69"/>
                  <a:pt x="42" y="69"/>
                  <a:pt x="42" y="69"/>
                </a:cubicBezTo>
                <a:cubicBezTo>
                  <a:pt x="42" y="22"/>
                  <a:pt x="42" y="22"/>
                  <a:pt x="42" y="22"/>
                </a:cubicBezTo>
                <a:cubicBezTo>
                  <a:pt x="79" y="0"/>
                  <a:pt x="79" y="0"/>
                  <a:pt x="79" y="0"/>
                </a:cubicBezTo>
                <a:cubicBezTo>
                  <a:pt x="79" y="69"/>
                  <a:pt x="79" y="69"/>
                  <a:pt x="79" y="69"/>
                </a:cubicBezTo>
                <a:cubicBezTo>
                  <a:pt x="131" y="69"/>
                  <a:pt x="131" y="69"/>
                  <a:pt x="131" y="69"/>
                </a:cubicBezTo>
                <a:cubicBezTo>
                  <a:pt x="131" y="102"/>
                  <a:pt x="131" y="102"/>
                  <a:pt x="131" y="102"/>
                </a:cubicBezTo>
                <a:cubicBezTo>
                  <a:pt x="79" y="102"/>
                  <a:pt x="79" y="102"/>
                  <a:pt x="79" y="102"/>
                </a:cubicBezTo>
                <a:cubicBezTo>
                  <a:pt x="79" y="190"/>
                  <a:pt x="79" y="190"/>
                  <a:pt x="79" y="190"/>
                </a:cubicBezTo>
                <a:cubicBezTo>
                  <a:pt x="79" y="202"/>
                  <a:pt x="82" y="210"/>
                  <a:pt x="86" y="215"/>
                </a:cubicBezTo>
                <a:cubicBezTo>
                  <a:pt x="91" y="220"/>
                  <a:pt x="98" y="222"/>
                  <a:pt x="107" y="222"/>
                </a:cubicBezTo>
                <a:cubicBezTo>
                  <a:pt x="112" y="222"/>
                  <a:pt x="116" y="222"/>
                  <a:pt x="119" y="221"/>
                </a:cubicBezTo>
                <a:cubicBezTo>
                  <a:pt x="123" y="220"/>
                  <a:pt x="127" y="219"/>
                  <a:pt x="131" y="217"/>
                </a:cubicBez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/>
          <a:p>
            <a:endParaRPr lang="fr-FR"/>
          </a:p>
        </xdr:txBody>
      </xdr:sp>
      <xdr:sp macro="" textlink="">
        <xdr:nvSpPr>
          <xdr:cNvPr id="19" name="Freeform 21">
            <a:extLst>
              <a:ext uri="{FF2B5EF4-FFF2-40B4-BE49-F238E27FC236}">
                <a16:creationId xmlns:a16="http://schemas.microsoft.com/office/drawing/2014/main" id="{BC93E197-0DE0-F768-938E-B8745BB4B250}"/>
              </a:ext>
            </a:extLst>
          </xdr:cNvPr>
          <xdr:cNvSpPr>
            <a:spLocks noEditPoints="1"/>
          </xdr:cNvSpPr>
        </xdr:nvSpPr>
        <xdr:spPr bwMode="auto">
          <a:xfrm>
            <a:off x="3256" y="469"/>
            <a:ext cx="273" cy="417"/>
          </a:xfrm>
          <a:custGeom>
            <a:avLst/>
            <a:gdLst>
              <a:gd name="T0" fmla="*/ 177 w 182"/>
              <a:gd name="T1" fmla="*/ 234 h 278"/>
              <a:gd name="T2" fmla="*/ 146 w 182"/>
              <a:gd name="T3" fmla="*/ 266 h 278"/>
              <a:gd name="T4" fmla="*/ 95 w 182"/>
              <a:gd name="T5" fmla="*/ 278 h 278"/>
              <a:gd name="T6" fmla="*/ 54 w 182"/>
              <a:gd name="T7" fmla="*/ 271 h 278"/>
              <a:gd name="T8" fmla="*/ 24 w 182"/>
              <a:gd name="T9" fmla="*/ 251 h 278"/>
              <a:gd name="T10" fmla="*/ 6 w 182"/>
              <a:gd name="T11" fmla="*/ 221 h 278"/>
              <a:gd name="T12" fmla="*/ 0 w 182"/>
              <a:gd name="T13" fmla="*/ 184 h 278"/>
              <a:gd name="T14" fmla="*/ 6 w 182"/>
              <a:gd name="T15" fmla="*/ 147 h 278"/>
              <a:gd name="T16" fmla="*/ 25 w 182"/>
              <a:gd name="T17" fmla="*/ 116 h 278"/>
              <a:gd name="T18" fmla="*/ 54 w 182"/>
              <a:gd name="T19" fmla="*/ 95 h 278"/>
              <a:gd name="T20" fmla="*/ 94 w 182"/>
              <a:gd name="T21" fmla="*/ 88 h 278"/>
              <a:gd name="T22" fmla="*/ 133 w 182"/>
              <a:gd name="T23" fmla="*/ 95 h 278"/>
              <a:gd name="T24" fmla="*/ 160 w 182"/>
              <a:gd name="T25" fmla="*/ 115 h 278"/>
              <a:gd name="T26" fmla="*/ 176 w 182"/>
              <a:gd name="T27" fmla="*/ 144 h 278"/>
              <a:gd name="T28" fmla="*/ 182 w 182"/>
              <a:gd name="T29" fmla="*/ 180 h 278"/>
              <a:gd name="T30" fmla="*/ 182 w 182"/>
              <a:gd name="T31" fmla="*/ 194 h 278"/>
              <a:gd name="T32" fmla="*/ 38 w 182"/>
              <a:gd name="T33" fmla="*/ 194 h 278"/>
              <a:gd name="T34" fmla="*/ 55 w 182"/>
              <a:gd name="T35" fmla="*/ 231 h 278"/>
              <a:gd name="T36" fmla="*/ 95 w 182"/>
              <a:gd name="T37" fmla="*/ 245 h 278"/>
              <a:gd name="T38" fmla="*/ 124 w 182"/>
              <a:gd name="T39" fmla="*/ 237 h 278"/>
              <a:gd name="T40" fmla="*/ 144 w 182"/>
              <a:gd name="T41" fmla="*/ 216 h 278"/>
              <a:gd name="T42" fmla="*/ 177 w 182"/>
              <a:gd name="T43" fmla="*/ 234 h 278"/>
              <a:gd name="T44" fmla="*/ 94 w 182"/>
              <a:gd name="T45" fmla="*/ 120 h 278"/>
              <a:gd name="T46" fmla="*/ 56 w 182"/>
              <a:gd name="T47" fmla="*/ 133 h 278"/>
              <a:gd name="T48" fmla="*/ 39 w 182"/>
              <a:gd name="T49" fmla="*/ 169 h 278"/>
              <a:gd name="T50" fmla="*/ 143 w 182"/>
              <a:gd name="T51" fmla="*/ 169 h 278"/>
              <a:gd name="T52" fmla="*/ 130 w 182"/>
              <a:gd name="T53" fmla="*/ 134 h 278"/>
              <a:gd name="T54" fmla="*/ 94 w 182"/>
              <a:gd name="T55" fmla="*/ 120 h 278"/>
              <a:gd name="T56" fmla="*/ 88 w 182"/>
              <a:gd name="T57" fmla="*/ 74 h 278"/>
              <a:gd name="T58" fmla="*/ 73 w 182"/>
              <a:gd name="T59" fmla="*/ 59 h 278"/>
              <a:gd name="T60" fmla="*/ 127 w 182"/>
              <a:gd name="T61" fmla="*/ 0 h 278"/>
              <a:gd name="T62" fmla="*/ 147 w 182"/>
              <a:gd name="T63" fmla="*/ 18 h 278"/>
              <a:gd name="T64" fmla="*/ 88 w 182"/>
              <a:gd name="T65" fmla="*/ 74 h 27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</a:cxnLst>
            <a:rect l="0" t="0" r="r" b="b"/>
            <a:pathLst>
              <a:path w="182" h="278">
                <a:moveTo>
                  <a:pt x="177" y="234"/>
                </a:moveTo>
                <a:cubicBezTo>
                  <a:pt x="170" y="247"/>
                  <a:pt x="159" y="257"/>
                  <a:pt x="146" y="266"/>
                </a:cubicBezTo>
                <a:cubicBezTo>
                  <a:pt x="132" y="274"/>
                  <a:pt x="116" y="278"/>
                  <a:pt x="95" y="278"/>
                </a:cubicBezTo>
                <a:cubicBezTo>
                  <a:pt x="79" y="278"/>
                  <a:pt x="66" y="276"/>
                  <a:pt x="54" y="271"/>
                </a:cubicBezTo>
                <a:cubicBezTo>
                  <a:pt x="42" y="266"/>
                  <a:pt x="32" y="260"/>
                  <a:pt x="24" y="251"/>
                </a:cubicBezTo>
                <a:cubicBezTo>
                  <a:pt x="16" y="243"/>
                  <a:pt x="10" y="233"/>
                  <a:pt x="6" y="221"/>
                </a:cubicBezTo>
                <a:cubicBezTo>
                  <a:pt x="2" y="210"/>
                  <a:pt x="0" y="197"/>
                  <a:pt x="0" y="184"/>
                </a:cubicBezTo>
                <a:cubicBezTo>
                  <a:pt x="0" y="171"/>
                  <a:pt x="2" y="159"/>
                  <a:pt x="6" y="147"/>
                </a:cubicBezTo>
                <a:cubicBezTo>
                  <a:pt x="11" y="135"/>
                  <a:pt x="17" y="125"/>
                  <a:pt x="25" y="116"/>
                </a:cubicBezTo>
                <a:cubicBezTo>
                  <a:pt x="33" y="107"/>
                  <a:pt x="43" y="100"/>
                  <a:pt x="54" y="95"/>
                </a:cubicBezTo>
                <a:cubicBezTo>
                  <a:pt x="66" y="90"/>
                  <a:pt x="79" y="88"/>
                  <a:pt x="94" y="88"/>
                </a:cubicBezTo>
                <a:cubicBezTo>
                  <a:pt x="109" y="88"/>
                  <a:pt x="122" y="90"/>
                  <a:pt x="133" y="95"/>
                </a:cubicBezTo>
                <a:cubicBezTo>
                  <a:pt x="144" y="100"/>
                  <a:pt x="153" y="107"/>
                  <a:pt x="160" y="115"/>
                </a:cubicBezTo>
                <a:cubicBezTo>
                  <a:pt x="167" y="123"/>
                  <a:pt x="173" y="133"/>
                  <a:pt x="176" y="144"/>
                </a:cubicBezTo>
                <a:cubicBezTo>
                  <a:pt x="180" y="156"/>
                  <a:pt x="182" y="168"/>
                  <a:pt x="182" y="180"/>
                </a:cubicBezTo>
                <a:cubicBezTo>
                  <a:pt x="182" y="194"/>
                  <a:pt x="182" y="194"/>
                  <a:pt x="182" y="194"/>
                </a:cubicBezTo>
                <a:cubicBezTo>
                  <a:pt x="38" y="194"/>
                  <a:pt x="38" y="194"/>
                  <a:pt x="38" y="194"/>
                </a:cubicBezTo>
                <a:cubicBezTo>
                  <a:pt x="40" y="210"/>
                  <a:pt x="45" y="222"/>
                  <a:pt x="55" y="231"/>
                </a:cubicBezTo>
                <a:cubicBezTo>
                  <a:pt x="64" y="240"/>
                  <a:pt x="77" y="245"/>
                  <a:pt x="95" y="245"/>
                </a:cubicBezTo>
                <a:cubicBezTo>
                  <a:pt x="107" y="245"/>
                  <a:pt x="117" y="243"/>
                  <a:pt x="124" y="237"/>
                </a:cubicBezTo>
                <a:cubicBezTo>
                  <a:pt x="132" y="232"/>
                  <a:pt x="139" y="225"/>
                  <a:pt x="144" y="216"/>
                </a:cubicBezTo>
                <a:lnTo>
                  <a:pt x="177" y="234"/>
                </a:lnTo>
                <a:close/>
                <a:moveTo>
                  <a:pt x="94" y="120"/>
                </a:moveTo>
                <a:cubicBezTo>
                  <a:pt x="78" y="120"/>
                  <a:pt x="66" y="125"/>
                  <a:pt x="56" y="133"/>
                </a:cubicBezTo>
                <a:cubicBezTo>
                  <a:pt x="47" y="142"/>
                  <a:pt x="41" y="154"/>
                  <a:pt x="39" y="169"/>
                </a:cubicBezTo>
                <a:cubicBezTo>
                  <a:pt x="143" y="169"/>
                  <a:pt x="143" y="169"/>
                  <a:pt x="143" y="169"/>
                </a:cubicBezTo>
                <a:cubicBezTo>
                  <a:pt x="142" y="155"/>
                  <a:pt x="138" y="143"/>
                  <a:pt x="130" y="134"/>
                </a:cubicBezTo>
                <a:cubicBezTo>
                  <a:pt x="122" y="125"/>
                  <a:pt x="110" y="120"/>
                  <a:pt x="94" y="120"/>
                </a:cubicBezTo>
                <a:close/>
                <a:moveTo>
                  <a:pt x="88" y="74"/>
                </a:moveTo>
                <a:cubicBezTo>
                  <a:pt x="73" y="59"/>
                  <a:pt x="73" y="59"/>
                  <a:pt x="73" y="59"/>
                </a:cubicBezTo>
                <a:cubicBezTo>
                  <a:pt x="127" y="0"/>
                  <a:pt x="127" y="0"/>
                  <a:pt x="127" y="0"/>
                </a:cubicBezTo>
                <a:cubicBezTo>
                  <a:pt x="147" y="18"/>
                  <a:pt x="147" y="18"/>
                  <a:pt x="147" y="18"/>
                </a:cubicBezTo>
                <a:lnTo>
                  <a:pt x="88" y="74"/>
                </a:ln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/>
          <a:p>
            <a:endParaRPr lang="fr-FR"/>
          </a:p>
        </xdr:txBody>
      </xdr:sp>
      <xdr:sp macro="" textlink="">
        <xdr:nvSpPr>
          <xdr:cNvPr id="20" name="Freeform 22">
            <a:extLst>
              <a:ext uri="{FF2B5EF4-FFF2-40B4-BE49-F238E27FC236}">
                <a16:creationId xmlns:a16="http://schemas.microsoft.com/office/drawing/2014/main" id="{1603B640-D7B9-6AFE-9A1B-7D9E67F43DE1}"/>
              </a:ext>
            </a:extLst>
          </xdr:cNvPr>
          <xdr:cNvSpPr>
            <a:spLocks/>
          </xdr:cNvSpPr>
        </xdr:nvSpPr>
        <xdr:spPr bwMode="auto">
          <a:xfrm>
            <a:off x="236" y="20"/>
            <a:ext cx="473" cy="360"/>
          </a:xfrm>
          <a:custGeom>
            <a:avLst/>
            <a:gdLst>
              <a:gd name="T0" fmla="*/ 473 w 473"/>
              <a:gd name="T1" fmla="*/ 360 h 360"/>
              <a:gd name="T2" fmla="*/ 473 w 473"/>
              <a:gd name="T3" fmla="*/ 0 h 360"/>
              <a:gd name="T4" fmla="*/ 308 w 473"/>
              <a:gd name="T5" fmla="*/ 0 h 360"/>
              <a:gd name="T6" fmla="*/ 308 w 473"/>
              <a:gd name="T7" fmla="*/ 244 h 360"/>
              <a:gd name="T8" fmla="*/ 184 w 473"/>
              <a:gd name="T9" fmla="*/ 0 h 360"/>
              <a:gd name="T10" fmla="*/ 0 w 473"/>
              <a:gd name="T11" fmla="*/ 0 h 360"/>
              <a:gd name="T12" fmla="*/ 186 w 473"/>
              <a:gd name="T13" fmla="*/ 360 h 360"/>
              <a:gd name="T14" fmla="*/ 473 w 473"/>
              <a:gd name="T15" fmla="*/ 360 h 36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</a:cxnLst>
            <a:rect l="0" t="0" r="r" b="b"/>
            <a:pathLst>
              <a:path w="473" h="360">
                <a:moveTo>
                  <a:pt x="473" y="360"/>
                </a:moveTo>
                <a:lnTo>
                  <a:pt x="473" y="0"/>
                </a:lnTo>
                <a:lnTo>
                  <a:pt x="308" y="0"/>
                </a:lnTo>
                <a:lnTo>
                  <a:pt x="308" y="244"/>
                </a:lnTo>
                <a:lnTo>
                  <a:pt x="184" y="0"/>
                </a:lnTo>
                <a:lnTo>
                  <a:pt x="0" y="0"/>
                </a:lnTo>
                <a:lnTo>
                  <a:pt x="186" y="360"/>
                </a:lnTo>
                <a:lnTo>
                  <a:pt x="473" y="360"/>
                </a:lnTo>
                <a:close/>
              </a:path>
            </a:pathLst>
          </a:cu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/>
          <a:p>
            <a:endParaRPr lang="fr-FR"/>
          </a:p>
        </xdr:txBody>
      </xdr:sp>
      <xdr:sp macro="" textlink="">
        <xdr:nvSpPr>
          <xdr:cNvPr id="21" name="Rectangle 20">
            <a:extLst>
              <a:ext uri="{FF2B5EF4-FFF2-40B4-BE49-F238E27FC236}">
                <a16:creationId xmlns:a16="http://schemas.microsoft.com/office/drawing/2014/main" id="{2791D87C-509A-249A-91A0-F97FB6E7C0AA}"/>
              </a:ext>
            </a:extLst>
          </xdr:cNvPr>
          <xdr:cNvSpPr>
            <a:spLocks noChangeArrowheads="1"/>
          </xdr:cNvSpPr>
        </xdr:nvSpPr>
        <xdr:spPr bwMode="auto">
          <a:xfrm>
            <a:off x="0" y="20"/>
            <a:ext cx="173" cy="360"/>
          </a:xfrm>
          <a:prstGeom prst="rect">
            <a:avLst/>
          </a:pr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/>
          <a:p>
            <a:endParaRPr lang="fr-FR"/>
          </a:p>
        </xdr:txBody>
      </xdr:sp>
    </xdr:grpSp>
    <xdr:clientData/>
  </xdr:twoCellAnchor>
  <xdr:twoCellAnchor editAs="oneCell">
    <xdr:from>
      <xdr:col>3</xdr:col>
      <xdr:colOff>537884</xdr:colOff>
      <xdr:row>0</xdr:row>
      <xdr:rowOff>0</xdr:rowOff>
    </xdr:from>
    <xdr:to>
      <xdr:col>4</xdr:col>
      <xdr:colOff>1020693</xdr:colOff>
      <xdr:row>3</xdr:row>
      <xdr:rowOff>143433</xdr:rowOff>
    </xdr:to>
    <xdr:pic>
      <xdr:nvPicPr>
        <xdr:cNvPr id="25" name="Image 24">
          <a:extLst>
            <a:ext uri="{FF2B5EF4-FFF2-40B4-BE49-F238E27FC236}">
              <a16:creationId xmlns:a16="http://schemas.microsoft.com/office/drawing/2014/main" id="{F04D32BA-895D-4947-1B54-F9AE0C6224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45860" y="0"/>
          <a:ext cx="1933462" cy="6813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CA03D5-F279-459B-BD49-AA2D726CB930}">
  <dimension ref="A1:J40"/>
  <sheetViews>
    <sheetView tabSelected="1" topLeftCell="A2" zoomScale="85" zoomScaleNormal="85" zoomScalePageLayoutView="55" workbookViewId="0">
      <selection activeCell="D27" sqref="D27"/>
    </sheetView>
  </sheetViews>
  <sheetFormatPr baseColWidth="10" defaultColWidth="9.109375" defaultRowHeight="14.4"/>
  <cols>
    <col min="1" max="1" width="19" style="2" customWidth="1"/>
    <col min="2" max="2" width="14.5546875" style="3" customWidth="1"/>
    <col min="3" max="3" width="16.33203125" style="2" customWidth="1"/>
    <col min="4" max="4" width="21" style="2" customWidth="1"/>
    <col min="5" max="5" width="21.109375" style="2" customWidth="1"/>
    <col min="6" max="6" width="8.6640625" customWidth="1"/>
    <col min="7" max="7" width="7.33203125" customWidth="1"/>
  </cols>
  <sheetData>
    <row r="1" spans="1:10">
      <c r="B1" s="7"/>
    </row>
    <row r="2" spans="1:10">
      <c r="B2" s="7"/>
    </row>
    <row r="3" spans="1:10">
      <c r="B3" s="7"/>
      <c r="D3"/>
    </row>
    <row r="4" spans="1:10">
      <c r="A4" s="57" t="s">
        <v>62</v>
      </c>
      <c r="B4" s="7"/>
      <c r="C4" s="7"/>
      <c r="D4" s="7"/>
      <c r="E4" s="7"/>
    </row>
    <row r="5" spans="1:10">
      <c r="A5" s="57" t="s">
        <v>91</v>
      </c>
      <c r="B5" s="7"/>
      <c r="C5" s="7"/>
      <c r="D5" s="7"/>
      <c r="E5" s="7"/>
    </row>
    <row r="6" spans="1:10">
      <c r="A6" s="57"/>
      <c r="B6" s="7"/>
      <c r="C6" s="7"/>
      <c r="D6" s="7"/>
      <c r="E6" s="7"/>
    </row>
    <row r="7" spans="1:10">
      <c r="A7" s="7"/>
      <c r="B7" s="7"/>
      <c r="C7" s="7"/>
      <c r="D7" s="7"/>
      <c r="E7" s="7"/>
    </row>
    <row r="8" spans="1:10" ht="18">
      <c r="A8" s="79" t="s">
        <v>105</v>
      </c>
      <c r="B8" s="79"/>
      <c r="C8" s="79"/>
      <c r="D8" s="79"/>
      <c r="E8" s="79"/>
      <c r="F8" s="26"/>
      <c r="G8" s="26"/>
    </row>
    <row r="9" spans="1:10" ht="17.399999999999999" customHeight="1">
      <c r="A9" s="69" t="s">
        <v>117</v>
      </c>
      <c r="B9" s="65"/>
      <c r="C9" s="65"/>
      <c r="D9" s="65"/>
      <c r="E9" s="65"/>
      <c r="F9" s="26"/>
      <c r="G9" s="26"/>
    </row>
    <row r="10" spans="1:10">
      <c r="A10" s="7"/>
      <c r="B10" s="7"/>
      <c r="C10" s="7"/>
      <c r="D10" s="7"/>
      <c r="E10" s="7"/>
      <c r="F10" s="8"/>
      <c r="G10" s="8"/>
    </row>
    <row r="11" spans="1:10">
      <c r="A11" s="48" t="s">
        <v>60</v>
      </c>
      <c r="B11" s="32"/>
      <c r="D11" s="48" t="s">
        <v>61</v>
      </c>
      <c r="E11" s="66"/>
      <c r="F11" s="8"/>
      <c r="G11" s="8"/>
    </row>
    <row r="12" spans="1:10">
      <c r="A12" s="49" t="s">
        <v>65</v>
      </c>
      <c r="B12" s="32"/>
      <c r="D12" s="70" t="s">
        <v>113</v>
      </c>
      <c r="E12" s="34"/>
      <c r="F12" s="8"/>
      <c r="G12" s="8"/>
    </row>
    <row r="13" spans="1:10" ht="28.8">
      <c r="A13" s="49" t="s">
        <v>115</v>
      </c>
      <c r="B13" s="67"/>
      <c r="D13" s="50" t="s">
        <v>119</v>
      </c>
      <c r="E13" s="33"/>
      <c r="F13" s="8"/>
      <c r="G13" s="8"/>
    </row>
    <row r="14" spans="1:10">
      <c r="A14" s="72" t="s">
        <v>87</v>
      </c>
      <c r="B14" s="46"/>
      <c r="C14" s="7"/>
      <c r="D14" s="51" t="s">
        <v>114</v>
      </c>
      <c r="E14" s="68"/>
      <c r="F14" s="8"/>
      <c r="G14" s="8"/>
    </row>
    <row r="15" spans="1:10" ht="30.6" customHeight="1">
      <c r="A15" s="73" t="s">
        <v>93</v>
      </c>
      <c r="B15" s="67"/>
      <c r="C15" s="7"/>
      <c r="F15" s="5"/>
      <c r="G15" s="4"/>
    </row>
    <row r="16" spans="1:10" ht="47.4" hidden="1" customHeight="1">
      <c r="A16" s="47" t="s">
        <v>82</v>
      </c>
      <c r="B16" s="29">
        <f>IF(STARTDATE&lt;ENDDATE, ENDDATE-STARTDATE+1, 0)</f>
        <v>0</v>
      </c>
      <c r="D16" s="22" t="s">
        <v>83</v>
      </c>
      <c r="E16" s="71">
        <f>IF(OR(NOT(ISNUMBER(STARTDATE)),NOT(ISNUMBER(ENDDATE))),0,IF(STARTDATE&lt;ENDDATE,IF(AND(ROUNDDOWN(((YEAR(ENDDATE)-YEAR(STARTDATE))*360+(MONTH(ENDDATE)-MONTH(STARTDATE))*30+(IF(OR(DAY(ENDDATE)=31,AND(MONTH(ENDDATE)=2,DAY(ENDDATE)=28)),30,DAY(ENDDATE))-IF(DAY(STARTDATE)=31,30,DAY(STARTDATE)))+1)/30,0)&gt;=2,ROUNDDOWN(((YEAR(ENDDATE)-YEAR(STARTDATE))*360+(MONTH(ENDDATE)-MONTH(STARTDATE))*30+(IF(OR(DAY(ENDDATE)=31,AND(MONTH(ENDDATE)=2,DAY(ENDDATE)=28)),30,DAY(ENDDATE))-IF(DAY(STARTDATE)=31,30,DAY(STARTDATE)))+1)/30,0)&lt;=12),ROUNDDOWN(((YEAR(ENDDATE)-YEAR(STARTDATE))*360+(MONTH(ENDDATE)-MONTH(STARTDATE))*30+(IF(OR(DAY(ENDDATE)=31,AND(MONTH(ENDDATE)=2,DAY(ENDDATE)=28)),30,DAY(ENDDATE))-IF(DAY(STARTDATE)=31,30,DAY(STARTDATE)))+1)/30,0),0),0))</f>
        <v>0</v>
      </c>
      <c r="F16" s="23"/>
      <c r="G16" s="24"/>
      <c r="H16" s="25"/>
      <c r="I16" s="25"/>
      <c r="J16" s="25"/>
    </row>
    <row r="17" spans="1:7" ht="28.8" customHeight="1">
      <c r="A17" s="80" t="s">
        <v>120</v>
      </c>
      <c r="B17" s="80"/>
      <c r="C17" s="80"/>
      <c r="D17" s="80"/>
      <c r="E17" s="80"/>
      <c r="F17" s="6"/>
      <c r="G17" s="11"/>
    </row>
    <row r="18" spans="1:7">
      <c r="A18" s="7"/>
      <c r="B18" s="7"/>
      <c r="C18" s="7"/>
      <c r="F18" s="10"/>
      <c r="G18" s="10"/>
    </row>
    <row r="19" spans="1:7" ht="13.8" customHeight="1">
      <c r="A19" s="74" t="s">
        <v>99</v>
      </c>
      <c r="B19" s="74"/>
      <c r="C19" s="74"/>
      <c r="D19" s="74"/>
      <c r="E19" s="74"/>
      <c r="F19" s="9"/>
      <c r="G19" s="9"/>
    </row>
    <row r="20" spans="1:7" ht="13.8" customHeight="1">
      <c r="A20" s="81" t="s">
        <v>94</v>
      </c>
      <c r="B20" s="82"/>
      <c r="C20" s="83" t="s">
        <v>95</v>
      </c>
      <c r="D20" s="84"/>
      <c r="E20" s="85"/>
      <c r="F20" s="9"/>
      <c r="G20" s="9"/>
    </row>
    <row r="21" spans="1:7" ht="43.2">
      <c r="A21" s="36" t="s">
        <v>106</v>
      </c>
      <c r="B21" s="53" t="s">
        <v>96</v>
      </c>
      <c r="C21" s="38" t="s">
        <v>121</v>
      </c>
      <c r="D21" s="38" t="s">
        <v>116</v>
      </c>
      <c r="E21" s="38" t="s">
        <v>97</v>
      </c>
      <c r="F21" s="9"/>
      <c r="G21" s="9"/>
    </row>
    <row r="22" spans="1:7" ht="18">
      <c r="A22" s="45" t="s">
        <v>92</v>
      </c>
      <c r="B22" s="37"/>
      <c r="C22" s="39">
        <f>IF(B13="",0, IFERROR(IF(E13="oui", VLOOKUP(B13, 'Listes - ne pas modifier'!A10:C16, 3, FALSE), VLOOKUP(B13, 'Listes - ne pas modifier'!A10:C16, 2, FALSE)),0))</f>
        <v>0</v>
      </c>
      <c r="D22" s="30"/>
      <c r="E22" s="56"/>
      <c r="F22" s="9"/>
      <c r="G22" s="9"/>
    </row>
    <row r="23" spans="1:7" ht="33.6" customHeight="1">
      <c r="A23" s="45" t="s">
        <v>64</v>
      </c>
      <c r="B23" s="37"/>
      <c r="C23" s="39">
        <f>SUM(C32:D33)</f>
        <v>0</v>
      </c>
      <c r="D23" s="30"/>
      <c r="E23" s="56"/>
      <c r="F23" s="9"/>
      <c r="G23" s="9"/>
    </row>
    <row r="24" spans="1:7" ht="24" customHeight="1">
      <c r="A24" s="45" t="s">
        <v>98</v>
      </c>
      <c r="B24" s="37"/>
      <c r="C24" s="44"/>
      <c r="D24" s="30"/>
      <c r="E24" s="56"/>
      <c r="F24" s="9"/>
      <c r="G24" s="9"/>
    </row>
    <row r="25" spans="1:7" ht="28.8" customHeight="1">
      <c r="A25" s="45" t="s">
        <v>98</v>
      </c>
      <c r="B25" s="37"/>
      <c r="C25" s="44"/>
      <c r="D25" s="30"/>
      <c r="E25" s="56"/>
      <c r="F25" s="9"/>
      <c r="G25" s="9"/>
    </row>
    <row r="26" spans="1:7">
      <c r="A26" s="45" t="s">
        <v>98</v>
      </c>
      <c r="B26" s="37"/>
      <c r="C26" s="44"/>
      <c r="D26" s="30"/>
      <c r="E26" s="56"/>
    </row>
    <row r="27" spans="1:7">
      <c r="A27" s="41" t="s">
        <v>59</v>
      </c>
      <c r="B27" s="40">
        <f>SUM(B22:B26)</f>
        <v>0</v>
      </c>
      <c r="C27" s="42">
        <f>SUM(C22:C26)</f>
        <v>0</v>
      </c>
      <c r="D27" s="42">
        <f>SUM(D22:D26)</f>
        <v>0</v>
      </c>
      <c r="E27" s="43"/>
    </row>
    <row r="28" spans="1:7">
      <c r="E28" s="7"/>
    </row>
    <row r="29" spans="1:7">
      <c r="A29" s="76" t="s">
        <v>107</v>
      </c>
      <c r="B29" s="77"/>
      <c r="C29" s="78"/>
      <c r="D29" s="78"/>
      <c r="E29" s="7"/>
    </row>
    <row r="30" spans="1:7">
      <c r="A30" s="64"/>
      <c r="B30" s="58" t="s">
        <v>86</v>
      </c>
      <c r="C30" s="63" t="s">
        <v>84</v>
      </c>
      <c r="D30" s="62" t="s">
        <v>93</v>
      </c>
      <c r="E30" s="31"/>
    </row>
    <row r="31" spans="1:7">
      <c r="A31" s="75" t="s">
        <v>100</v>
      </c>
      <c r="B31" s="75"/>
      <c r="C31" s="75"/>
      <c r="D31" s="75"/>
      <c r="E31" s="52"/>
    </row>
    <row r="32" spans="1:7">
      <c r="A32" s="61" t="s">
        <v>81</v>
      </c>
      <c r="B32" s="59">
        <f>IF(  OR(NOT(ISNUMBER(STARTDATE)), NOT(ISNUMBER(ENDDATE)), STARTDATE&gt;=ENDDATE),   0,
   IF(  OR(B16&lt;10, B16&gt;180), "Non éligible",
      IF(GRANTEDDAYS&gt;0, MIN(GRANTEDDAYS,14), 0)
   )
)</f>
        <v>0</v>
      </c>
      <c r="C32" s="60">
        <f>IF(ISNUMBER(B32), B32*79, 0)</f>
        <v>0</v>
      </c>
      <c r="D32" s="60">
        <f>IF(B15="oui", IF(C32&gt;0, 100, 0), 0)</f>
        <v>0</v>
      </c>
      <c r="E32" s="7"/>
    </row>
    <row r="33" spans="1:5">
      <c r="A33" s="61" t="s">
        <v>80</v>
      </c>
      <c r="B33" s="59">
        <f>IF(OR(NOT(ISNUMBER(STARTDATE)), NOT(ISNUMBER(ENDDATE)), STARTDATE&gt;=ENDDATE), 0,
   IF(OR(B16&lt;10, B16&gt;180), "Non éligible",
      MAX(0, MIN(GRANTEDDAYS, 30) - 14)
   )
)</f>
        <v>0</v>
      </c>
      <c r="C33" s="60">
        <f>IF(ISNUMBER(B33), B33*56, 0)</f>
        <v>0</v>
      </c>
      <c r="D33" s="60">
        <f>IF(B15="oui", IF(C33&gt;0, 150, 0), 0)</f>
        <v>0</v>
      </c>
      <c r="E33" s="7"/>
    </row>
    <row r="34" spans="1:5">
      <c r="A34" s="61" t="s">
        <v>118</v>
      </c>
      <c r="B34" s="59">
        <f>IF(   OR(NOT(ISNUMBER(STARTDATE)), NOT(ISNUMBER(ENDDATE)), STARTDATE&gt;=ENDDATE),   0,
   IF(   OR(B16&lt;10, B16&gt;180),  "Non éligible",
      IF(GRANTEDDAYS&gt;=31, MIN(GRANTEDDAYS,180) - 30, 0)
   )
)</f>
        <v>0</v>
      </c>
      <c r="C34" s="60">
        <f>IF(ISNUMBER(B34), B34*25, 0)</f>
        <v>0</v>
      </c>
      <c r="D34" s="60">
        <f>IF(B15="oui", IF(E16&gt;1, (E16-1)*250, 0), 0)</f>
        <v>0</v>
      </c>
      <c r="E34" s="35"/>
    </row>
    <row r="35" spans="1:5">
      <c r="A35" s="7"/>
      <c r="B35" s="7"/>
      <c r="C35" s="7"/>
      <c r="D35" s="7"/>
    </row>
    <row r="36" spans="1:5">
      <c r="A36" s="7"/>
      <c r="B36" s="7"/>
      <c r="C36" s="7"/>
      <c r="D36" s="7"/>
    </row>
    <row r="37" spans="1:5">
      <c r="A37" s="7"/>
      <c r="B37" s="7"/>
      <c r="C37" s="7"/>
      <c r="D37" s="7"/>
    </row>
    <row r="38" spans="1:5">
      <c r="B38" s="7"/>
      <c r="C38" s="7"/>
    </row>
    <row r="39" spans="1:5">
      <c r="B39" s="7"/>
      <c r="C39" s="7"/>
    </row>
    <row r="40" spans="1:5">
      <c r="B40" s="7"/>
      <c r="C40" s="7"/>
    </row>
  </sheetData>
  <mergeCells count="7">
    <mergeCell ref="A19:E19"/>
    <mergeCell ref="A31:D31"/>
    <mergeCell ref="A29:D29"/>
    <mergeCell ref="A8:E8"/>
    <mergeCell ref="A17:E17"/>
    <mergeCell ref="A20:B20"/>
    <mergeCell ref="C20:E20"/>
  </mergeCells>
  <conditionalFormatting sqref="B32:B34">
    <cfRule type="cellIs" dxfId="0" priority="1" operator="equal">
      <formula>"Non éligible"</formula>
    </cfRule>
  </conditionalFormatting>
  <dataValidations count="1">
    <dataValidation type="list" showInputMessage="1" showErrorMessage="1" sqref="E13 B15" xr:uid="{38570E1B-DCF2-4F94-A2E0-190E1D52C6A3}">
      <formula1>"oui,non"</formula1>
    </dataValidation>
  </dataValidations>
  <pageMargins left="0.39370078740157483" right="0.39370078740157483" top="0.74803149606299213" bottom="0.74803149606299213" header="0.31496062992125984" footer="0.31496062992125984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 xr:uid="{E8A17960-41A5-4D90-9B13-CFDE513AE0E2}">
          <x14:formula1>
            <xm:f>'Listes - ne pas modifier'!$A$10:$A$16</xm:f>
          </x14:formula1>
          <xm:sqref>B13</xm:sqref>
        </x14:dataValidation>
        <x14:dataValidation type="list" allowBlank="1" showInputMessage="1" showErrorMessage="1" xr:uid="{0EFF208E-8C23-43D5-8285-B9B7C66CFD6F}">
          <x14:formula1>
            <xm:f>'Listes - ne pas modifier'!$A$19:$A$22</xm:f>
          </x14:formula1>
          <xm:sqref>E22:E26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51F230-40E3-497C-A511-F0FA157CF4EB}">
  <dimension ref="A1:D22"/>
  <sheetViews>
    <sheetView workbookViewId="0">
      <selection activeCell="A22" sqref="A22:XFD22"/>
    </sheetView>
  </sheetViews>
  <sheetFormatPr baseColWidth="10" defaultRowHeight="14.4"/>
  <cols>
    <col min="1" max="1" width="47" customWidth="1"/>
    <col min="2" max="2" width="47.109375" customWidth="1"/>
    <col min="3" max="3" width="31" customWidth="1"/>
    <col min="4" max="4" width="24" customWidth="1"/>
  </cols>
  <sheetData>
    <row r="1" spans="1:4">
      <c r="A1" s="87" t="s">
        <v>112</v>
      </c>
      <c r="B1" s="87"/>
      <c r="C1" s="87"/>
    </row>
    <row r="2" spans="1:4">
      <c r="A2" s="16" t="s">
        <v>63</v>
      </c>
      <c r="B2" s="16" t="s">
        <v>85</v>
      </c>
      <c r="C2" s="16" t="s">
        <v>84</v>
      </c>
      <c r="D2" s="13"/>
    </row>
    <row r="3" spans="1:4">
      <c r="A3" s="55" t="s">
        <v>102</v>
      </c>
      <c r="B3" s="19" t="s">
        <v>101</v>
      </c>
      <c r="C3" s="15">
        <v>442</v>
      </c>
      <c r="D3" s="12"/>
    </row>
    <row r="4" spans="1:4">
      <c r="A4" s="55" t="s">
        <v>103</v>
      </c>
      <c r="B4" s="19" t="s">
        <v>89</v>
      </c>
      <c r="C4" s="15">
        <v>375</v>
      </c>
      <c r="D4" s="12"/>
    </row>
    <row r="5" spans="1:4">
      <c r="A5" s="55" t="s">
        <v>104</v>
      </c>
      <c r="B5" s="19" t="s">
        <v>90</v>
      </c>
      <c r="C5" s="15">
        <v>375</v>
      </c>
      <c r="D5" s="12"/>
    </row>
    <row r="6" spans="1:4">
      <c r="A6" s="19" t="s">
        <v>88</v>
      </c>
      <c r="B6" s="19"/>
      <c r="C6" s="15">
        <v>700</v>
      </c>
      <c r="D6" s="12"/>
    </row>
    <row r="8" spans="1:4">
      <c r="A8" s="86" t="s">
        <v>66</v>
      </c>
      <c r="B8" s="86"/>
      <c r="C8" s="86"/>
    </row>
    <row r="9" spans="1:4">
      <c r="A9" s="16" t="s">
        <v>67</v>
      </c>
      <c r="B9" s="17" t="s">
        <v>68</v>
      </c>
      <c r="C9" s="18" t="s">
        <v>69</v>
      </c>
    </row>
    <row r="10" spans="1:4">
      <c r="A10" s="19" t="s">
        <v>70</v>
      </c>
      <c r="B10" s="20">
        <v>23</v>
      </c>
      <c r="C10" s="15">
        <v>56</v>
      </c>
    </row>
    <row r="11" spans="1:4">
      <c r="A11" s="19" t="s">
        <v>71</v>
      </c>
      <c r="B11" s="20">
        <v>180</v>
      </c>
      <c r="C11" s="15">
        <v>285</v>
      </c>
    </row>
    <row r="12" spans="1:4">
      <c r="A12" s="14" t="s">
        <v>72</v>
      </c>
      <c r="B12" s="27">
        <v>307</v>
      </c>
      <c r="C12" s="28">
        <v>417</v>
      </c>
      <c r="D12" s="13"/>
    </row>
    <row r="13" spans="1:4">
      <c r="A13" s="14" t="s">
        <v>73</v>
      </c>
      <c r="B13" s="27">
        <v>360</v>
      </c>
      <c r="C13" s="28">
        <v>535</v>
      </c>
    </row>
    <row r="14" spans="1:4">
      <c r="A14" s="14" t="s">
        <v>74</v>
      </c>
      <c r="B14" s="27">
        <v>530</v>
      </c>
      <c r="C14" s="28">
        <v>785</v>
      </c>
      <c r="D14" s="13"/>
    </row>
    <row r="15" spans="1:4">
      <c r="A15" s="19" t="s">
        <v>75</v>
      </c>
      <c r="B15" s="20">
        <v>820</v>
      </c>
      <c r="C15" s="15" t="s">
        <v>76</v>
      </c>
    </row>
    <row r="16" spans="1:4">
      <c r="A16" s="19" t="s">
        <v>77</v>
      </c>
      <c r="B16" s="21" t="s">
        <v>78</v>
      </c>
      <c r="C16" s="15" t="s">
        <v>79</v>
      </c>
    </row>
    <row r="18" spans="1:1">
      <c r="A18" s="54" t="s">
        <v>111</v>
      </c>
    </row>
    <row r="19" spans="1:1">
      <c r="A19" s="19" t="s">
        <v>108</v>
      </c>
    </row>
    <row r="20" spans="1:1">
      <c r="A20" s="19" t="s">
        <v>109</v>
      </c>
    </row>
    <row r="21" spans="1:1">
      <c r="A21" s="19" t="s">
        <v>110</v>
      </c>
    </row>
    <row r="22" spans="1:1">
      <c r="A22" s="19" t="s">
        <v>98</v>
      </c>
    </row>
  </sheetData>
  <mergeCells count="2">
    <mergeCell ref="A8:C8"/>
    <mergeCell ref="A1:C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54"/>
  <sheetViews>
    <sheetView topLeftCell="A7" workbookViewId="0">
      <selection activeCell="F10" sqref="F10"/>
    </sheetView>
  </sheetViews>
  <sheetFormatPr baseColWidth="10" defaultColWidth="9.109375" defaultRowHeight="14.4"/>
  <cols>
    <col min="1" max="1" width="13.5546875" customWidth="1"/>
    <col min="2" max="2" width="12.44140625" customWidth="1"/>
    <col min="3" max="3" width="11.44140625" customWidth="1"/>
    <col min="4" max="4" width="10.33203125" customWidth="1"/>
    <col min="5" max="5" width="14.109375" customWidth="1"/>
    <col min="6" max="6" width="11.33203125" customWidth="1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P1" t="e">
        <f>VLOOKUP(#REF!,$A$3:$B$54,2,FALSE)</f>
        <v>#REF!</v>
      </c>
      <c r="Q1" t="e">
        <f>VLOOKUP(#REF!,$E$3:$F$54,2,FALSE)</f>
        <v>#REF!</v>
      </c>
    </row>
    <row r="2" spans="1:17">
      <c r="A2" t="s">
        <v>6</v>
      </c>
      <c r="E2" t="s">
        <v>6</v>
      </c>
    </row>
    <row r="3" spans="1:17">
      <c r="A3" t="s">
        <v>7</v>
      </c>
      <c r="B3">
        <v>540</v>
      </c>
      <c r="C3">
        <v>360</v>
      </c>
      <c r="D3">
        <v>410</v>
      </c>
      <c r="E3" t="s">
        <v>7</v>
      </c>
      <c r="F3">
        <v>690</v>
      </c>
    </row>
    <row r="4" spans="1:17">
      <c r="A4" t="s">
        <v>8</v>
      </c>
      <c r="B4">
        <v>490</v>
      </c>
      <c r="C4">
        <v>360</v>
      </c>
      <c r="D4">
        <v>410</v>
      </c>
      <c r="E4" t="s">
        <v>8</v>
      </c>
      <c r="F4">
        <v>640</v>
      </c>
    </row>
    <row r="5" spans="1:17">
      <c r="A5" t="s">
        <v>9</v>
      </c>
      <c r="B5">
        <v>490</v>
      </c>
      <c r="C5">
        <v>360</v>
      </c>
      <c r="D5">
        <v>410</v>
      </c>
      <c r="E5" t="s">
        <v>9</v>
      </c>
      <c r="F5">
        <v>640</v>
      </c>
    </row>
    <row r="6" spans="1:17">
      <c r="A6" t="s">
        <v>10</v>
      </c>
      <c r="B6">
        <v>490</v>
      </c>
      <c r="C6">
        <v>530</v>
      </c>
      <c r="D6">
        <v>610</v>
      </c>
      <c r="E6" t="s">
        <v>10</v>
      </c>
      <c r="F6">
        <v>640</v>
      </c>
    </row>
    <row r="7" spans="1:17">
      <c r="A7" t="s">
        <v>11</v>
      </c>
      <c r="B7">
        <v>490</v>
      </c>
      <c r="C7">
        <v>530</v>
      </c>
      <c r="D7">
        <v>610</v>
      </c>
      <c r="E7" t="s">
        <v>11</v>
      </c>
      <c r="F7">
        <v>640</v>
      </c>
    </row>
    <row r="8" spans="1:17">
      <c r="A8" t="s">
        <v>12</v>
      </c>
      <c r="B8">
        <v>540</v>
      </c>
      <c r="C8">
        <v>360</v>
      </c>
      <c r="D8">
        <v>410</v>
      </c>
      <c r="E8" t="s">
        <v>13</v>
      </c>
      <c r="F8">
        <v>690</v>
      </c>
    </row>
    <row r="9" spans="1:17">
      <c r="A9" t="s">
        <v>13</v>
      </c>
      <c r="B9">
        <v>540</v>
      </c>
      <c r="C9">
        <v>275</v>
      </c>
      <c r="D9">
        <v>410</v>
      </c>
      <c r="E9" t="s">
        <v>12</v>
      </c>
      <c r="F9">
        <v>690</v>
      </c>
    </row>
    <row r="10" spans="1:17">
      <c r="A10" s="1" t="s">
        <v>14</v>
      </c>
      <c r="B10">
        <v>490</v>
      </c>
      <c r="C10">
        <v>275</v>
      </c>
      <c r="D10">
        <v>320</v>
      </c>
      <c r="E10" s="1" t="s">
        <v>14</v>
      </c>
      <c r="F10">
        <v>640</v>
      </c>
    </row>
    <row r="11" spans="1:17">
      <c r="A11" t="s">
        <v>15</v>
      </c>
      <c r="B11">
        <v>540</v>
      </c>
      <c r="C11">
        <v>530</v>
      </c>
      <c r="D11">
        <v>610</v>
      </c>
      <c r="E11" t="s">
        <v>15</v>
      </c>
      <c r="F11">
        <v>690</v>
      </c>
    </row>
    <row r="12" spans="1:17">
      <c r="A12" t="s">
        <v>16</v>
      </c>
      <c r="B12">
        <v>490</v>
      </c>
      <c r="C12">
        <v>360</v>
      </c>
      <c r="D12">
        <v>410</v>
      </c>
      <c r="E12" t="s">
        <v>16</v>
      </c>
      <c r="F12">
        <v>640</v>
      </c>
    </row>
    <row r="13" spans="1:17">
      <c r="A13" t="s">
        <v>17</v>
      </c>
      <c r="B13">
        <v>490</v>
      </c>
      <c r="C13">
        <v>360</v>
      </c>
      <c r="D13">
        <v>410</v>
      </c>
      <c r="E13" t="s">
        <v>17</v>
      </c>
      <c r="F13">
        <v>640</v>
      </c>
    </row>
    <row r="14" spans="1:17">
      <c r="A14" t="s">
        <v>18</v>
      </c>
      <c r="B14">
        <v>490</v>
      </c>
      <c r="C14">
        <v>530</v>
      </c>
      <c r="D14">
        <v>820</v>
      </c>
      <c r="E14" t="s">
        <v>18</v>
      </c>
      <c r="F14">
        <v>640</v>
      </c>
    </row>
    <row r="15" spans="1:17">
      <c r="A15" t="s">
        <v>19</v>
      </c>
      <c r="B15">
        <v>490</v>
      </c>
      <c r="C15">
        <v>820</v>
      </c>
      <c r="D15">
        <v>820</v>
      </c>
      <c r="E15" t="s">
        <v>19</v>
      </c>
      <c r="F15">
        <v>640</v>
      </c>
    </row>
    <row r="16" spans="1:17">
      <c r="A16" t="s">
        <v>20</v>
      </c>
      <c r="B16">
        <v>490</v>
      </c>
      <c r="C16">
        <v>530</v>
      </c>
      <c r="D16">
        <v>610</v>
      </c>
      <c r="E16" t="s">
        <v>20</v>
      </c>
      <c r="F16">
        <v>640</v>
      </c>
    </row>
    <row r="17" spans="1:6">
      <c r="A17" t="s">
        <v>21</v>
      </c>
      <c r="B17">
        <v>490</v>
      </c>
      <c r="C17">
        <v>360</v>
      </c>
      <c r="D17">
        <v>410</v>
      </c>
      <c r="E17" t="s">
        <v>21</v>
      </c>
      <c r="F17">
        <v>640</v>
      </c>
    </row>
    <row r="18" spans="1:6">
      <c r="A18" t="s">
        <v>22</v>
      </c>
      <c r="B18">
        <v>540</v>
      </c>
      <c r="C18">
        <v>360</v>
      </c>
      <c r="D18">
        <v>410</v>
      </c>
      <c r="E18" t="s">
        <v>22</v>
      </c>
      <c r="F18">
        <v>690</v>
      </c>
    </row>
    <row r="19" spans="1:6">
      <c r="A19" t="s">
        <v>23</v>
      </c>
      <c r="B19">
        <v>490</v>
      </c>
      <c r="C19">
        <v>360</v>
      </c>
      <c r="D19">
        <v>410</v>
      </c>
      <c r="E19" t="s">
        <v>23</v>
      </c>
      <c r="F19">
        <v>640</v>
      </c>
    </row>
    <row r="20" spans="1:6">
      <c r="A20" t="s">
        <v>24</v>
      </c>
      <c r="B20">
        <v>490</v>
      </c>
      <c r="C20">
        <v>530</v>
      </c>
      <c r="D20">
        <v>610</v>
      </c>
      <c r="E20" t="s">
        <v>24</v>
      </c>
      <c r="F20">
        <v>640</v>
      </c>
    </row>
    <row r="21" spans="1:6">
      <c r="A21" s="1" t="s">
        <v>25</v>
      </c>
      <c r="B21">
        <v>490</v>
      </c>
      <c r="C21">
        <v>820</v>
      </c>
      <c r="D21">
        <v>820</v>
      </c>
      <c r="E21" s="1" t="s">
        <v>25</v>
      </c>
      <c r="F21">
        <v>640</v>
      </c>
    </row>
    <row r="22" spans="1:6">
      <c r="A22" t="s">
        <v>26</v>
      </c>
      <c r="B22">
        <v>490</v>
      </c>
      <c r="C22">
        <v>360</v>
      </c>
      <c r="D22">
        <v>410</v>
      </c>
      <c r="E22" t="s">
        <v>26</v>
      </c>
      <c r="F22">
        <v>640</v>
      </c>
    </row>
    <row r="23" spans="1:6">
      <c r="A23" t="s">
        <v>27</v>
      </c>
      <c r="B23">
        <v>540</v>
      </c>
      <c r="C23">
        <v>360</v>
      </c>
      <c r="D23">
        <v>410</v>
      </c>
      <c r="E23" t="s">
        <v>27</v>
      </c>
      <c r="F23">
        <v>690</v>
      </c>
    </row>
    <row r="24" spans="1:6">
      <c r="A24" t="s">
        <v>28</v>
      </c>
      <c r="B24">
        <v>490</v>
      </c>
      <c r="C24">
        <v>360</v>
      </c>
      <c r="D24">
        <v>410</v>
      </c>
      <c r="E24" t="s">
        <v>28</v>
      </c>
      <c r="F24">
        <v>640</v>
      </c>
    </row>
    <row r="25" spans="1:6">
      <c r="A25" t="s">
        <v>29</v>
      </c>
      <c r="B25">
        <v>540</v>
      </c>
      <c r="C25">
        <v>360</v>
      </c>
      <c r="D25">
        <v>410</v>
      </c>
      <c r="E25" t="s">
        <v>29</v>
      </c>
      <c r="F25">
        <v>690</v>
      </c>
    </row>
    <row r="26" spans="1:6">
      <c r="A26" t="s">
        <v>30</v>
      </c>
      <c r="B26">
        <v>490</v>
      </c>
      <c r="C26">
        <v>820</v>
      </c>
      <c r="D26">
        <v>820</v>
      </c>
      <c r="E26" t="s">
        <v>30</v>
      </c>
      <c r="F26">
        <v>640</v>
      </c>
    </row>
    <row r="27" spans="1:6">
      <c r="A27" t="s">
        <v>31</v>
      </c>
      <c r="B27">
        <v>540</v>
      </c>
      <c r="C27">
        <v>360</v>
      </c>
      <c r="D27">
        <v>410</v>
      </c>
      <c r="E27" t="s">
        <v>31</v>
      </c>
      <c r="F27">
        <v>690</v>
      </c>
    </row>
    <row r="28" spans="1:6">
      <c r="A28" t="s">
        <v>32</v>
      </c>
      <c r="B28">
        <v>490</v>
      </c>
      <c r="C28">
        <v>360</v>
      </c>
      <c r="D28">
        <v>410</v>
      </c>
      <c r="E28" t="s">
        <v>32</v>
      </c>
      <c r="F28">
        <v>640</v>
      </c>
    </row>
    <row r="29" spans="1:6">
      <c r="A29" t="s">
        <v>33</v>
      </c>
      <c r="B29">
        <v>490</v>
      </c>
      <c r="C29">
        <v>530</v>
      </c>
      <c r="D29">
        <v>610</v>
      </c>
      <c r="E29" t="s">
        <v>33</v>
      </c>
      <c r="F29">
        <v>640</v>
      </c>
    </row>
    <row r="30" spans="1:6">
      <c r="A30" t="s">
        <v>34</v>
      </c>
      <c r="B30">
        <v>540</v>
      </c>
      <c r="C30">
        <v>360</v>
      </c>
      <c r="D30">
        <v>410</v>
      </c>
      <c r="E30" t="s">
        <v>34</v>
      </c>
      <c r="F30">
        <v>690</v>
      </c>
    </row>
    <row r="31" spans="1:6">
      <c r="A31" t="s">
        <v>35</v>
      </c>
      <c r="B31">
        <v>540</v>
      </c>
      <c r="C31">
        <v>275</v>
      </c>
      <c r="D31">
        <v>320</v>
      </c>
      <c r="E31" t="s">
        <v>35</v>
      </c>
      <c r="F31">
        <v>690</v>
      </c>
    </row>
    <row r="32" spans="1:6">
      <c r="A32" s="1" t="s">
        <v>36</v>
      </c>
      <c r="B32">
        <v>700</v>
      </c>
      <c r="C32">
        <v>1500</v>
      </c>
      <c r="D32">
        <v>1500</v>
      </c>
      <c r="E32" s="1" t="s">
        <v>36</v>
      </c>
      <c r="F32">
        <v>700</v>
      </c>
    </row>
    <row r="33" spans="1:6">
      <c r="A33" s="1" t="s">
        <v>37</v>
      </c>
      <c r="B33">
        <v>700</v>
      </c>
      <c r="C33">
        <v>360</v>
      </c>
      <c r="D33">
        <v>410</v>
      </c>
      <c r="E33" s="1" t="s">
        <v>37</v>
      </c>
      <c r="F33">
        <v>700</v>
      </c>
    </row>
    <row r="34" spans="1:6">
      <c r="A34" s="1" t="s">
        <v>38</v>
      </c>
      <c r="B34">
        <v>700</v>
      </c>
      <c r="C34">
        <v>530</v>
      </c>
      <c r="D34">
        <v>610</v>
      </c>
      <c r="E34" s="1" t="s">
        <v>38</v>
      </c>
      <c r="F34">
        <v>700</v>
      </c>
    </row>
    <row r="35" spans="1:6">
      <c r="A35" s="1" t="s">
        <v>39</v>
      </c>
      <c r="B35">
        <v>700</v>
      </c>
      <c r="C35">
        <v>820</v>
      </c>
      <c r="D35">
        <v>820</v>
      </c>
      <c r="E35" s="1" t="s">
        <v>39</v>
      </c>
      <c r="F35">
        <v>700</v>
      </c>
    </row>
    <row r="36" spans="1:6">
      <c r="A36" t="s">
        <v>40</v>
      </c>
      <c r="B36">
        <v>490</v>
      </c>
      <c r="C36">
        <v>360</v>
      </c>
      <c r="D36">
        <v>410</v>
      </c>
      <c r="E36" t="s">
        <v>40</v>
      </c>
      <c r="F36">
        <v>640</v>
      </c>
    </row>
    <row r="37" spans="1:6">
      <c r="A37" t="s">
        <v>41</v>
      </c>
      <c r="B37">
        <v>490</v>
      </c>
      <c r="C37">
        <v>530</v>
      </c>
      <c r="D37">
        <v>410</v>
      </c>
      <c r="E37" t="s">
        <v>41</v>
      </c>
      <c r="F37">
        <v>640</v>
      </c>
    </row>
    <row r="38" spans="1:6">
      <c r="A38" t="s">
        <v>42</v>
      </c>
      <c r="B38">
        <v>490</v>
      </c>
      <c r="C38">
        <v>530</v>
      </c>
      <c r="D38">
        <v>610</v>
      </c>
      <c r="E38" t="s">
        <v>42</v>
      </c>
      <c r="F38">
        <v>640</v>
      </c>
    </row>
    <row r="39" spans="1:6">
      <c r="A39" t="s">
        <v>43</v>
      </c>
      <c r="B39">
        <v>490</v>
      </c>
      <c r="C39">
        <v>530</v>
      </c>
      <c r="D39">
        <v>610</v>
      </c>
      <c r="E39" t="s">
        <v>43</v>
      </c>
      <c r="F39">
        <v>640</v>
      </c>
    </row>
    <row r="40" spans="1:6">
      <c r="A40" t="s">
        <v>44</v>
      </c>
      <c r="B40">
        <v>540</v>
      </c>
      <c r="C40">
        <v>530</v>
      </c>
      <c r="D40">
        <v>610</v>
      </c>
      <c r="E40" t="s">
        <v>44</v>
      </c>
      <c r="F40">
        <v>690</v>
      </c>
    </row>
    <row r="41" spans="1:6">
      <c r="A41" t="s">
        <v>45</v>
      </c>
      <c r="B41">
        <v>490</v>
      </c>
      <c r="C41">
        <v>530</v>
      </c>
      <c r="D41">
        <v>610</v>
      </c>
      <c r="E41" t="s">
        <v>45</v>
      </c>
      <c r="F41">
        <v>640</v>
      </c>
    </row>
    <row r="42" spans="1:6">
      <c r="A42" t="s">
        <v>46</v>
      </c>
      <c r="B42">
        <v>490</v>
      </c>
      <c r="C42">
        <v>360</v>
      </c>
      <c r="D42">
        <v>440</v>
      </c>
      <c r="E42" t="s">
        <v>46</v>
      </c>
      <c r="F42">
        <v>640</v>
      </c>
    </row>
    <row r="43" spans="1:6">
      <c r="A43" t="s">
        <v>47</v>
      </c>
      <c r="B43">
        <v>490</v>
      </c>
      <c r="C43">
        <v>530</v>
      </c>
      <c r="D43">
        <v>610</v>
      </c>
      <c r="E43" t="s">
        <v>47</v>
      </c>
      <c r="F43">
        <v>640</v>
      </c>
    </row>
    <row r="44" spans="1:6">
      <c r="A44" t="s">
        <v>48</v>
      </c>
      <c r="B44">
        <v>490</v>
      </c>
      <c r="C44">
        <v>360</v>
      </c>
      <c r="D44">
        <v>440</v>
      </c>
      <c r="E44" t="s">
        <v>48</v>
      </c>
      <c r="F44">
        <v>640</v>
      </c>
    </row>
    <row r="45" spans="1:6">
      <c r="A45" t="s">
        <v>49</v>
      </c>
      <c r="B45">
        <v>490</v>
      </c>
      <c r="C45">
        <v>530</v>
      </c>
      <c r="D45">
        <v>610</v>
      </c>
      <c r="E45" t="s">
        <v>49</v>
      </c>
      <c r="F45">
        <v>640</v>
      </c>
    </row>
    <row r="46" spans="1:6">
      <c r="A46" t="s">
        <v>50</v>
      </c>
      <c r="B46">
        <v>490</v>
      </c>
      <c r="C46">
        <v>360</v>
      </c>
      <c r="D46">
        <v>410</v>
      </c>
      <c r="E46" t="s">
        <v>50</v>
      </c>
      <c r="F46">
        <v>640</v>
      </c>
    </row>
    <row r="47" spans="1:6">
      <c r="A47" t="s">
        <v>51</v>
      </c>
      <c r="B47">
        <v>490</v>
      </c>
      <c r="C47">
        <v>530</v>
      </c>
      <c r="D47">
        <v>610</v>
      </c>
      <c r="E47" t="s">
        <v>51</v>
      </c>
      <c r="F47">
        <v>640</v>
      </c>
    </row>
    <row r="48" spans="1:6">
      <c r="A48" s="1" t="s">
        <v>52</v>
      </c>
      <c r="B48">
        <v>540</v>
      </c>
      <c r="C48">
        <v>360</v>
      </c>
      <c r="D48">
        <v>410</v>
      </c>
      <c r="E48" s="1" t="s">
        <v>52</v>
      </c>
      <c r="F48">
        <v>690</v>
      </c>
    </row>
    <row r="49" spans="1:6">
      <c r="A49" s="1" t="s">
        <v>53</v>
      </c>
      <c r="B49">
        <v>540</v>
      </c>
      <c r="C49">
        <v>275</v>
      </c>
      <c r="D49">
        <v>320</v>
      </c>
      <c r="E49" s="1" t="s">
        <v>53</v>
      </c>
      <c r="F49">
        <v>690</v>
      </c>
    </row>
    <row r="50" spans="1:6">
      <c r="A50" t="s">
        <v>54</v>
      </c>
      <c r="B50">
        <v>490</v>
      </c>
      <c r="C50">
        <v>360</v>
      </c>
      <c r="D50">
        <v>410</v>
      </c>
      <c r="E50" t="s">
        <v>54</v>
      </c>
      <c r="F50">
        <v>640</v>
      </c>
    </row>
    <row r="51" spans="1:6">
      <c r="A51" s="1" t="s">
        <v>55</v>
      </c>
      <c r="B51">
        <v>490</v>
      </c>
      <c r="C51">
        <v>360</v>
      </c>
      <c r="D51">
        <v>410</v>
      </c>
      <c r="E51" s="1" t="s">
        <v>55</v>
      </c>
      <c r="F51">
        <v>640</v>
      </c>
    </row>
    <row r="52" spans="1:6">
      <c r="A52" s="1" t="s">
        <v>56</v>
      </c>
      <c r="B52">
        <v>490</v>
      </c>
      <c r="C52">
        <v>360</v>
      </c>
      <c r="D52">
        <v>410</v>
      </c>
      <c r="E52" s="1" t="s">
        <v>56</v>
      </c>
      <c r="F52">
        <v>640</v>
      </c>
    </row>
    <row r="53" spans="1:6">
      <c r="A53" t="s">
        <v>57</v>
      </c>
      <c r="B53">
        <v>490</v>
      </c>
      <c r="C53">
        <v>820</v>
      </c>
      <c r="D53">
        <v>820</v>
      </c>
      <c r="E53" t="s">
        <v>57</v>
      </c>
      <c r="F53">
        <v>640</v>
      </c>
    </row>
    <row r="54" spans="1:6">
      <c r="A54" t="s">
        <v>58</v>
      </c>
      <c r="B54">
        <v>540</v>
      </c>
      <c r="C54">
        <v>360</v>
      </c>
      <c r="D54">
        <v>410</v>
      </c>
      <c r="E54" t="s">
        <v>58</v>
      </c>
      <c r="F54">
        <v>690</v>
      </c>
    </row>
  </sheetData>
  <autoFilter ref="A1:F1" xr:uid="{00000000-0009-0000-0000-000002000000}">
    <sortState xmlns:xlrd2="http://schemas.microsoft.com/office/spreadsheetml/2017/richdata2" ref="A2:F54">
      <sortCondition ref="A1"/>
    </sortState>
  </autoFilter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87E4EC354ADFB40AC5D4FC129E379BA" ma:contentTypeVersion="13" ma:contentTypeDescription="Create a new document." ma:contentTypeScope="" ma:versionID="5846c6639756d281e29bf57d96e97fa5">
  <xsd:schema xmlns:xsd="http://www.w3.org/2001/XMLSchema" xmlns:xs="http://www.w3.org/2001/XMLSchema" xmlns:p="http://schemas.microsoft.com/office/2006/metadata/properties" xmlns:ns2="541a8a8b-b856-4d35-a5c7-7f2c0ec3d499" xmlns:ns3="e0757b53-df10-4b98-9811-094c4c3e23a8" targetNamespace="http://schemas.microsoft.com/office/2006/metadata/properties" ma:root="true" ma:fieldsID="1dc63e78d5ae24a2d5455ab5e9aedaf6" ns2:_="" ns3:_="">
    <xsd:import namespace="541a8a8b-b856-4d35-a5c7-7f2c0ec3d499"/>
    <xsd:import namespace="e0757b53-df10-4b98-9811-094c4c3e23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1a8a8b-b856-4d35-a5c7-7f2c0ec3d49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757b53-df10-4b98-9811-094c4c3e23a8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CA7BAFB-EEF2-46CE-8DA5-5B2C86F6E3E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41a8a8b-b856-4d35-a5c7-7f2c0ec3d499"/>
    <ds:schemaRef ds:uri="e0757b53-df10-4b98-9811-094c4c3e23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65DEFCF-C4F7-4DDF-BA9D-83B8B2B4FC92}">
  <ds:schemaRefs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purl.org/dc/elements/1.1/"/>
    <ds:schemaRef ds:uri="http://purl.org/dc/dcmitype/"/>
    <ds:schemaRef ds:uri="541a8a8b-b856-4d35-a5c7-7f2c0ec3d499"/>
    <ds:schemaRef ds:uri="e0757b53-df10-4b98-9811-094c4c3e23a8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4392E74B-F2C1-4437-AADE-AEE8D28EFCD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3</vt:i4>
      </vt:variant>
    </vt:vector>
  </HeadingPairs>
  <TitlesOfParts>
    <vt:vector size="6" baseType="lpstr">
      <vt:lpstr>Financement prévisionnel</vt:lpstr>
      <vt:lpstr>Listes - ne pas modifier</vt:lpstr>
      <vt:lpstr>Long Term List</vt:lpstr>
      <vt:lpstr>'Financement prévisionnel'!ENDDATE</vt:lpstr>
      <vt:lpstr>'Financement prévisionnel'!GRANTEDDAYS</vt:lpstr>
      <vt:lpstr>'Financement prévisionnel'!STARTDATE</vt:lpstr>
    </vt:vector>
  </TitlesOfParts>
  <Manager/>
  <Company>European Commission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FINSEN Svava Berglind (EAC)</dc:creator>
  <cp:keywords/>
  <dc:description/>
  <cp:lastModifiedBy>Valentin PEDEN</cp:lastModifiedBy>
  <cp:revision/>
  <cp:lastPrinted>2025-09-17T14:18:58Z</cp:lastPrinted>
  <dcterms:created xsi:type="dcterms:W3CDTF">2021-09-17T12:54:45Z</dcterms:created>
  <dcterms:modified xsi:type="dcterms:W3CDTF">2025-09-25T15:58:47Z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0x010100087E4EC354ADFB40AC5D4FC129E379BA</vt:lpwstr>
  </property>
</Properties>
</file>